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tmhigashi4F\Desktop\"/>
    </mc:Choice>
  </mc:AlternateContent>
  <bookViews>
    <workbookView xWindow="0" yWindow="0" windowWidth="20490" windowHeight="7770"/>
  </bookViews>
  <sheets>
    <sheet name="業務日課を考える上での設定" sheetId="2" r:id="rId1"/>
    <sheet name="１ユニット平均介護度3.96、4人シフト "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9" i="2" l="1"/>
  <c r="I68" i="2"/>
  <c r="S69" i="2" s="1"/>
  <c r="I67" i="2"/>
  <c r="V62" i="2"/>
  <c r="D62" i="2"/>
  <c r="V61" i="2"/>
  <c r="D61" i="2"/>
  <c r="V60" i="2"/>
  <c r="D60" i="2"/>
  <c r="V54" i="2"/>
  <c r="V53" i="2"/>
  <c r="V52" i="2"/>
</calcChain>
</file>

<file path=xl/sharedStrings.xml><?xml version="1.0" encoding="utf-8"?>
<sst xmlns="http://schemas.openxmlformats.org/spreadsheetml/2006/main" count="385" uniqueCount="195">
  <si>
    <t>《ユニット平均介護度3.96、　4人（日勤なし）シフトバージョン》</t>
    <rPh sb="5" eb="7">
      <t>ヘイキン</t>
    </rPh>
    <rPh sb="7" eb="9">
      <t>カイゴ</t>
    </rPh>
    <rPh sb="9" eb="10">
      <t>ド</t>
    </rPh>
    <rPh sb="17" eb="18">
      <t>ニン</t>
    </rPh>
    <rPh sb="19" eb="21">
      <t>ニッキン</t>
    </rPh>
    <phoneticPr fontId="3"/>
  </si>
  <si>
    <t>Ａユニット　スタッフ</t>
    <phoneticPr fontId="3"/>
  </si>
  <si>
    <t>Ｂユニット　スタッフ</t>
    <phoneticPr fontId="3"/>
  </si>
  <si>
    <t>Ａユニット　入居者</t>
    <phoneticPr fontId="3"/>
  </si>
  <si>
    <t>Ｂユニット　入居者</t>
    <phoneticPr fontId="3"/>
  </si>
  <si>
    <t>勤務</t>
    <rPh sb="0" eb="2">
      <t>キンム</t>
    </rPh>
    <phoneticPr fontId="3"/>
  </si>
  <si>
    <t>明け</t>
    <rPh sb="0" eb="1">
      <t>ア</t>
    </rPh>
    <phoneticPr fontId="3"/>
  </si>
  <si>
    <t>早出</t>
    <rPh sb="0" eb="2">
      <t>ハヤデ</t>
    </rPh>
    <phoneticPr fontId="3"/>
  </si>
  <si>
    <t>遅出</t>
    <rPh sb="0" eb="2">
      <t>オソデ</t>
    </rPh>
    <phoneticPr fontId="3"/>
  </si>
  <si>
    <t>夜勤</t>
    <rPh sb="0" eb="2">
      <t>ヤキン</t>
    </rPh>
    <phoneticPr fontId="3"/>
  </si>
  <si>
    <t>モデル</t>
    <phoneticPr fontId="3"/>
  </si>
  <si>
    <t>開始</t>
    <rPh sb="0" eb="2">
      <t>カイシ</t>
    </rPh>
    <phoneticPr fontId="3"/>
  </si>
  <si>
    <t>介護度</t>
    <rPh sb="0" eb="2">
      <t>カイゴ</t>
    </rPh>
    <rPh sb="2" eb="3">
      <t>ド</t>
    </rPh>
    <phoneticPr fontId="3"/>
  </si>
  <si>
    <t>終了</t>
    <rPh sb="0" eb="2">
      <t>シュウリョウ</t>
    </rPh>
    <phoneticPr fontId="3"/>
  </si>
  <si>
    <t>食事</t>
    <rPh sb="0" eb="2">
      <t>ショクジ</t>
    </rPh>
    <phoneticPr fontId="3"/>
  </si>
  <si>
    <t>自力</t>
    <rPh sb="0" eb="2">
      <t>ジリキ</t>
    </rPh>
    <phoneticPr fontId="3"/>
  </si>
  <si>
    <t>胃ろう</t>
    <rPh sb="0" eb="1">
      <t>イ</t>
    </rPh>
    <phoneticPr fontId="3"/>
  </si>
  <si>
    <t>介助</t>
    <rPh sb="0" eb="2">
      <t>カイジョ</t>
    </rPh>
    <phoneticPr fontId="3"/>
  </si>
  <si>
    <t>排泄</t>
    <rPh sb="0" eb="2">
      <t>ハイセツ</t>
    </rPh>
    <phoneticPr fontId="3"/>
  </si>
  <si>
    <t>自立</t>
    <rPh sb="0" eb="2">
      <t>ジリツ</t>
    </rPh>
    <phoneticPr fontId="3"/>
  </si>
  <si>
    <t>介助・トイレ</t>
    <rPh sb="0" eb="2">
      <t>カイジョ</t>
    </rPh>
    <phoneticPr fontId="3"/>
  </si>
  <si>
    <t>オムツ</t>
    <phoneticPr fontId="3"/>
  </si>
  <si>
    <t>オムツ・バルーン</t>
    <phoneticPr fontId="3"/>
  </si>
  <si>
    <t>移乗</t>
    <rPh sb="0" eb="2">
      <t>イジョウ</t>
    </rPh>
    <phoneticPr fontId="3"/>
  </si>
  <si>
    <t>介助・車椅子</t>
    <rPh sb="0" eb="2">
      <t>カイジョ</t>
    </rPh>
    <rPh sb="3" eb="6">
      <t>クルマイス</t>
    </rPh>
    <phoneticPr fontId="3"/>
  </si>
  <si>
    <t>介助・手引き</t>
    <rPh sb="0" eb="2">
      <t>カイジョ</t>
    </rPh>
    <rPh sb="3" eb="5">
      <t>テビ</t>
    </rPh>
    <phoneticPr fontId="3"/>
  </si>
  <si>
    <t>２人介助</t>
    <rPh sb="1" eb="2">
      <t>ニン</t>
    </rPh>
    <rPh sb="2" eb="4">
      <t>カイジョ</t>
    </rPh>
    <phoneticPr fontId="3"/>
  </si>
  <si>
    <t>４ユニット
安否確認
体位交換
（120分）</t>
    <rPh sb="6" eb="8">
      <t>アンピ</t>
    </rPh>
    <rPh sb="8" eb="10">
      <t>カクニン</t>
    </rPh>
    <rPh sb="11" eb="13">
      <t>タイイ</t>
    </rPh>
    <rPh sb="13" eb="15">
      <t>コウカン</t>
    </rPh>
    <rPh sb="20" eb="21">
      <t>フン</t>
    </rPh>
    <phoneticPr fontId="3"/>
  </si>
  <si>
    <t>仮眠</t>
    <rPh sb="0" eb="2">
      <t>カミン</t>
    </rPh>
    <phoneticPr fontId="3"/>
  </si>
  <si>
    <t>オムツ
２ユニット</t>
    <phoneticPr fontId="3"/>
  </si>
  <si>
    <t>オムツ</t>
    <phoneticPr fontId="3"/>
  </si>
  <si>
    <t>オムツ</t>
    <phoneticPr fontId="3"/>
  </si>
  <si>
    <t>記録
安否確認
バイタル測定
雑務
（130分）
起きてきた方の対応</t>
    <rPh sb="0" eb="2">
      <t>キロク</t>
    </rPh>
    <rPh sb="3" eb="5">
      <t>アンピ</t>
    </rPh>
    <rPh sb="5" eb="7">
      <t>カクニン</t>
    </rPh>
    <rPh sb="12" eb="14">
      <t>ソクテイ</t>
    </rPh>
    <rPh sb="15" eb="17">
      <t>ザツム</t>
    </rPh>
    <rPh sb="22" eb="23">
      <t>フン</t>
    </rPh>
    <rPh sb="26" eb="27">
      <t>オ</t>
    </rPh>
    <rPh sb="31" eb="32">
      <t>カタ</t>
    </rPh>
    <rPh sb="33" eb="35">
      <t>タイオウ</t>
    </rPh>
    <phoneticPr fontId="3"/>
  </si>
  <si>
    <t>２人介助
離床</t>
    <rPh sb="1" eb="2">
      <t>ニン</t>
    </rPh>
    <rPh sb="2" eb="4">
      <t>カイジョ</t>
    </rPh>
    <rPh sb="5" eb="7">
      <t>リショウ</t>
    </rPh>
    <phoneticPr fontId="3"/>
  </si>
  <si>
    <t>オムツ
トイレ
整容
離床
（60分）</t>
    <rPh sb="8" eb="10">
      <t>セイヨウ</t>
    </rPh>
    <rPh sb="11" eb="13">
      <t>リショウ</t>
    </rPh>
    <rPh sb="17" eb="18">
      <t>フン</t>
    </rPh>
    <phoneticPr fontId="3"/>
  </si>
  <si>
    <t>トイレ
整容
離床
（30分）</t>
    <rPh sb="4" eb="6">
      <t>セイヨウ</t>
    </rPh>
    <rPh sb="7" eb="9">
      <t>リショウ</t>
    </rPh>
    <rPh sb="13" eb="14">
      <t>フン</t>
    </rPh>
    <phoneticPr fontId="3"/>
  </si>
  <si>
    <t>オムツ
起床・整容</t>
    <rPh sb="4" eb="6">
      <t>キショウ</t>
    </rPh>
    <rPh sb="7" eb="9">
      <t>セイヨウ</t>
    </rPh>
    <phoneticPr fontId="3"/>
  </si>
  <si>
    <t>トイレ
起床
整容（口腔）</t>
    <rPh sb="4" eb="6">
      <t>キショウ</t>
    </rPh>
    <phoneticPr fontId="3"/>
  </si>
  <si>
    <t>食介①
（20分）</t>
    <rPh sb="0" eb="1">
      <t>ショク</t>
    </rPh>
    <rPh sb="1" eb="2">
      <t>スケ</t>
    </rPh>
    <rPh sb="7" eb="8">
      <t>フン</t>
    </rPh>
    <phoneticPr fontId="3"/>
  </si>
  <si>
    <t>オムツ
起床
整容（口腔）</t>
    <rPh sb="4" eb="6">
      <t>キショウ</t>
    </rPh>
    <rPh sb="7" eb="9">
      <t>セイヨウ</t>
    </rPh>
    <rPh sb="10" eb="12">
      <t>コウクウ</t>
    </rPh>
    <phoneticPr fontId="3"/>
  </si>
  <si>
    <t>食事
（介助①）</t>
    <rPh sb="0" eb="2">
      <t>ショクジ</t>
    </rPh>
    <rPh sb="4" eb="6">
      <t>カイジョ</t>
    </rPh>
    <phoneticPr fontId="3"/>
  </si>
  <si>
    <t>食介②</t>
    <rPh sb="0" eb="1">
      <t>ショク</t>
    </rPh>
    <rPh sb="1" eb="2">
      <t>スケ</t>
    </rPh>
    <phoneticPr fontId="3"/>
  </si>
  <si>
    <t>配膳
（20分）</t>
    <rPh sb="0" eb="2">
      <t>ハイゼン</t>
    </rPh>
    <rPh sb="6" eb="7">
      <t>フン</t>
    </rPh>
    <phoneticPr fontId="3"/>
  </si>
  <si>
    <t>食事
（介助②）</t>
    <rPh sb="0" eb="2">
      <t>ショクジ</t>
    </rPh>
    <rPh sb="4" eb="6">
      <t>カイジョ</t>
    </rPh>
    <phoneticPr fontId="3"/>
  </si>
  <si>
    <t>食介③</t>
    <rPh sb="0" eb="1">
      <t>ショク</t>
    </rPh>
    <rPh sb="1" eb="2">
      <t>スケ</t>
    </rPh>
    <phoneticPr fontId="3"/>
  </si>
  <si>
    <t>オムツ
整容
離床
後片付け
（40分）</t>
    <rPh sb="4" eb="6">
      <t>セイヨウ</t>
    </rPh>
    <rPh sb="7" eb="9">
      <t>リショウ</t>
    </rPh>
    <rPh sb="10" eb="13">
      <t>アトカタヅ</t>
    </rPh>
    <rPh sb="18" eb="19">
      <t>フン</t>
    </rPh>
    <phoneticPr fontId="3"/>
  </si>
  <si>
    <t>食事
（介助③）</t>
    <rPh sb="0" eb="2">
      <t>ショクジ</t>
    </rPh>
    <rPh sb="4" eb="6">
      <t>カイジョ</t>
    </rPh>
    <phoneticPr fontId="3"/>
  </si>
  <si>
    <t>配膳
（30分）</t>
    <rPh sb="0" eb="2">
      <t>ハイゼン</t>
    </rPh>
    <rPh sb="6" eb="7">
      <t>フン</t>
    </rPh>
    <phoneticPr fontId="3"/>
  </si>
  <si>
    <t>食介①
（Ｂユニット）</t>
    <rPh sb="0" eb="1">
      <t>ショク</t>
    </rPh>
    <rPh sb="1" eb="2">
      <t>スケ</t>
    </rPh>
    <phoneticPr fontId="3"/>
  </si>
  <si>
    <t>起床
トイレ
整容（口腔）</t>
    <rPh sb="0" eb="2">
      <t>キショウ</t>
    </rPh>
    <rPh sb="7" eb="9">
      <t>セイヨウ</t>
    </rPh>
    <rPh sb="10" eb="12">
      <t>コウクウ</t>
    </rPh>
    <phoneticPr fontId="3"/>
  </si>
  <si>
    <t>食介②
（Ｂユニット）</t>
    <rPh sb="0" eb="1">
      <t>ショク</t>
    </rPh>
    <rPh sb="1" eb="2">
      <t>スケ</t>
    </rPh>
    <phoneticPr fontId="3"/>
  </si>
  <si>
    <t>離床
トイレ
片付け</t>
    <rPh sb="0" eb="2">
      <t>リショウ</t>
    </rPh>
    <rPh sb="7" eb="9">
      <t>カタヅ</t>
    </rPh>
    <phoneticPr fontId="3"/>
  </si>
  <si>
    <t>トイレ
（40分）</t>
    <rPh sb="7" eb="8">
      <t>フン</t>
    </rPh>
    <phoneticPr fontId="3"/>
  </si>
  <si>
    <t>トイレ</t>
    <phoneticPr fontId="3"/>
  </si>
  <si>
    <t>食介③
（Ｂユニット）</t>
    <rPh sb="0" eb="1">
      <t>ショク</t>
    </rPh>
    <rPh sb="1" eb="2">
      <t>スケ</t>
    </rPh>
    <phoneticPr fontId="3"/>
  </si>
  <si>
    <t>胃ろう
（１回目）</t>
    <rPh sb="0" eb="1">
      <t>イ</t>
    </rPh>
    <rPh sb="6" eb="8">
      <t>カイメ</t>
    </rPh>
    <phoneticPr fontId="3"/>
  </si>
  <si>
    <t>着床</t>
    <rPh sb="0" eb="2">
      <t>チャクショウ</t>
    </rPh>
    <phoneticPr fontId="3"/>
  </si>
  <si>
    <t>２人介助
着床</t>
    <rPh sb="1" eb="2">
      <t>ニン</t>
    </rPh>
    <rPh sb="2" eb="4">
      <t>カイジョ</t>
    </rPh>
    <rPh sb="5" eb="7">
      <t>チャクショウ</t>
    </rPh>
    <phoneticPr fontId="3"/>
  </si>
  <si>
    <t>ベッドへ</t>
    <phoneticPr fontId="3"/>
  </si>
  <si>
    <t>水分提供
バイタル
記録
雑務
（90分）</t>
    <rPh sb="0" eb="2">
      <t>スイブン</t>
    </rPh>
    <rPh sb="2" eb="4">
      <t>テイキョウ</t>
    </rPh>
    <rPh sb="10" eb="12">
      <t>キロク</t>
    </rPh>
    <rPh sb="13" eb="15">
      <t>ザツム</t>
    </rPh>
    <rPh sb="19" eb="20">
      <t>フン</t>
    </rPh>
    <phoneticPr fontId="3"/>
  </si>
  <si>
    <t>休憩</t>
    <rPh sb="0" eb="2">
      <t>キュウケイ</t>
    </rPh>
    <phoneticPr fontId="3"/>
  </si>
  <si>
    <t>離床</t>
    <rPh sb="0" eb="2">
      <t>リショウ</t>
    </rPh>
    <phoneticPr fontId="3"/>
  </si>
  <si>
    <t>起床</t>
    <rPh sb="0" eb="2">
      <t>キショウ</t>
    </rPh>
    <phoneticPr fontId="3"/>
  </si>
  <si>
    <t>ご飯準備</t>
    <rPh sb="1" eb="2">
      <t>ハン</t>
    </rPh>
    <rPh sb="2" eb="4">
      <t>ジュンビ</t>
    </rPh>
    <phoneticPr fontId="3"/>
  </si>
  <si>
    <t>食事
口腔</t>
    <rPh sb="0" eb="2">
      <t>ショクジ</t>
    </rPh>
    <rPh sb="3" eb="5">
      <t>コウクウ</t>
    </rPh>
    <phoneticPr fontId="3"/>
  </si>
  <si>
    <t>胃ろう
（２回目）</t>
    <rPh sb="0" eb="1">
      <t>イ</t>
    </rPh>
    <rPh sb="6" eb="8">
      <t>カイメ</t>
    </rPh>
    <phoneticPr fontId="3"/>
  </si>
  <si>
    <t>食介①
（20分）</t>
    <rPh sb="0" eb="2">
      <t>ショッカイ</t>
    </rPh>
    <rPh sb="7" eb="8">
      <t>フン</t>
    </rPh>
    <phoneticPr fontId="3"/>
  </si>
  <si>
    <t>食介②</t>
    <rPh sb="0" eb="2">
      <t>ショッカイ</t>
    </rPh>
    <phoneticPr fontId="3"/>
  </si>
  <si>
    <t>片付け
口腔</t>
    <rPh sb="0" eb="2">
      <t>カタヅ</t>
    </rPh>
    <rPh sb="4" eb="6">
      <t>コウクウ</t>
    </rPh>
    <phoneticPr fontId="3"/>
  </si>
  <si>
    <t>食介③</t>
    <rPh sb="0" eb="2">
      <t>ショッカイ</t>
    </rPh>
    <phoneticPr fontId="3"/>
  </si>
  <si>
    <t>２人介助着床
トイレ</t>
    <rPh sb="1" eb="2">
      <t>ニン</t>
    </rPh>
    <rPh sb="2" eb="4">
      <t>カイジョ</t>
    </rPh>
    <rPh sb="4" eb="6">
      <t>チャクショウ</t>
    </rPh>
    <phoneticPr fontId="3"/>
  </si>
  <si>
    <t>片付け
口腔
着床
（計40分）</t>
    <rPh sb="0" eb="2">
      <t>カタヅ</t>
    </rPh>
    <rPh sb="4" eb="6">
      <t>コウクウ</t>
    </rPh>
    <rPh sb="7" eb="9">
      <t>チャクショウ</t>
    </rPh>
    <rPh sb="11" eb="12">
      <t>ケイ</t>
    </rPh>
    <rPh sb="14" eb="15">
      <t>フン</t>
    </rPh>
    <phoneticPr fontId="3"/>
  </si>
  <si>
    <t>口腔・ベッドへ</t>
    <rPh sb="0" eb="2">
      <t>コウクウ</t>
    </rPh>
    <phoneticPr fontId="3"/>
  </si>
  <si>
    <t>入浴介助
（3名）
（130分）</t>
    <rPh sb="0" eb="2">
      <t>ニュウヨク</t>
    </rPh>
    <rPh sb="2" eb="4">
      <t>カイジョ</t>
    </rPh>
    <rPh sb="7" eb="8">
      <t>メイ</t>
    </rPh>
    <rPh sb="14" eb="15">
      <t>フン</t>
    </rPh>
    <phoneticPr fontId="3"/>
  </si>
  <si>
    <t>入浴</t>
    <rPh sb="0" eb="2">
      <t>ニュウヨク</t>
    </rPh>
    <phoneticPr fontId="3"/>
  </si>
  <si>
    <t>オムツ
（20分）</t>
    <rPh sb="7" eb="8">
      <t>フン</t>
    </rPh>
    <phoneticPr fontId="3"/>
  </si>
  <si>
    <t>トイレ
（30分）</t>
    <rPh sb="7" eb="8">
      <t>フン</t>
    </rPh>
    <phoneticPr fontId="3"/>
  </si>
  <si>
    <t>飲水
記録
レク
など
（130分）</t>
    <rPh sb="0" eb="1">
      <t>イン</t>
    </rPh>
    <rPh sb="1" eb="2">
      <t>スイ</t>
    </rPh>
    <rPh sb="3" eb="5">
      <t>キロク</t>
    </rPh>
    <rPh sb="16" eb="17">
      <t>フン</t>
    </rPh>
    <phoneticPr fontId="3"/>
  </si>
  <si>
    <t>オムツ
離床
（30分）</t>
    <rPh sb="4" eb="6">
      <t>リショウ</t>
    </rPh>
    <rPh sb="10" eb="11">
      <t>フン</t>
    </rPh>
    <phoneticPr fontId="3"/>
  </si>
  <si>
    <t>トイレ
（60分）
２ユニット分</t>
    <rPh sb="7" eb="8">
      <t>フン</t>
    </rPh>
    <rPh sb="15" eb="16">
      <t>ブン</t>
    </rPh>
    <phoneticPr fontId="3"/>
  </si>
  <si>
    <t>オムツ
起床</t>
    <rPh sb="4" eb="6">
      <t>キショウ</t>
    </rPh>
    <phoneticPr fontId="3"/>
  </si>
  <si>
    <t>配膳</t>
    <rPh sb="0" eb="2">
      <t>ハイゼン</t>
    </rPh>
    <phoneticPr fontId="3"/>
  </si>
  <si>
    <t>食介①</t>
    <rPh sb="0" eb="2">
      <t>ショッカイ</t>
    </rPh>
    <phoneticPr fontId="3"/>
  </si>
  <si>
    <t>口腔
後片付け</t>
    <rPh sb="0" eb="2">
      <t>コウクウ</t>
    </rPh>
    <rPh sb="3" eb="6">
      <t>アトカタヅ</t>
    </rPh>
    <phoneticPr fontId="3"/>
  </si>
  <si>
    <t>食介③
（Ｂユニット）</t>
    <rPh sb="0" eb="2">
      <t>ショッカイ</t>
    </rPh>
    <phoneticPr fontId="3"/>
  </si>
  <si>
    <t>口腔</t>
    <rPh sb="0" eb="2">
      <t>コウクウ</t>
    </rPh>
    <phoneticPr fontId="3"/>
  </si>
  <si>
    <t>後片付け
口腔</t>
    <rPh sb="0" eb="3">
      <t>アトカタヅ</t>
    </rPh>
    <rPh sb="5" eb="7">
      <t>コウクウ</t>
    </rPh>
    <phoneticPr fontId="3"/>
  </si>
  <si>
    <t>トイレ
着床</t>
    <rPh sb="4" eb="6">
      <t>チャクショウ</t>
    </rPh>
    <phoneticPr fontId="3"/>
  </si>
  <si>
    <t>随時、着床
トイレ</t>
    <rPh sb="0" eb="2">
      <t>ズイジ</t>
    </rPh>
    <rPh sb="3" eb="5">
      <t>チャクショウ</t>
    </rPh>
    <phoneticPr fontId="3"/>
  </si>
  <si>
    <t>眠たくなったらベッドへ
寝る前にトイレ</t>
    <rPh sb="0" eb="1">
      <t>ネム</t>
    </rPh>
    <rPh sb="12" eb="13">
      <t>ネ</t>
    </rPh>
    <rPh sb="14" eb="15">
      <t>マエ</t>
    </rPh>
    <phoneticPr fontId="3"/>
  </si>
  <si>
    <t>オムツ
２ユニット分</t>
    <rPh sb="9" eb="10">
      <t>ブン</t>
    </rPh>
    <phoneticPr fontId="3"/>
  </si>
  <si>
    <t>（120分）</t>
    <rPh sb="4" eb="5">
      <t>フン</t>
    </rPh>
    <phoneticPr fontId="3"/>
  </si>
  <si>
    <t>《備考》</t>
    <rPh sb="1" eb="3">
      <t>ビコウ</t>
    </rPh>
    <phoneticPr fontId="3"/>
  </si>
  <si>
    <t>・食事</t>
    <rPh sb="1" eb="3">
      <t>ショクジ</t>
    </rPh>
    <phoneticPr fontId="3"/>
  </si>
  <si>
    <t>入居者1名あたり介助時間20分。２ユニットで介助者が２名増えると、20分介助時間が追加。（ただし、職員１名につき入居者１名介助した場合。）各勤務出勤時間が遅くなると、休憩を取れるのが遅くなる。それに伴って、食事介助が必要な人の食事スタートが遅くなる。</t>
    <rPh sb="0" eb="3">
      <t>ニュウキョシャ</t>
    </rPh>
    <rPh sb="4" eb="5">
      <t>メイ</t>
    </rPh>
    <rPh sb="8" eb="10">
      <t>カイジョ</t>
    </rPh>
    <rPh sb="10" eb="12">
      <t>ジカン</t>
    </rPh>
    <rPh sb="14" eb="15">
      <t>フン</t>
    </rPh>
    <rPh sb="22" eb="25">
      <t>カイジョシャ</t>
    </rPh>
    <rPh sb="27" eb="28">
      <t>メイ</t>
    </rPh>
    <rPh sb="28" eb="29">
      <t>フ</t>
    </rPh>
    <rPh sb="35" eb="36">
      <t>フン</t>
    </rPh>
    <rPh sb="36" eb="38">
      <t>カイジョ</t>
    </rPh>
    <rPh sb="38" eb="40">
      <t>ジカン</t>
    </rPh>
    <rPh sb="41" eb="43">
      <t>ツイカ</t>
    </rPh>
    <rPh sb="49" eb="51">
      <t>ショクイン</t>
    </rPh>
    <rPh sb="52" eb="53">
      <t>メイ</t>
    </rPh>
    <rPh sb="56" eb="59">
      <t>ニュウキョシャ</t>
    </rPh>
    <rPh sb="60" eb="61">
      <t>メイ</t>
    </rPh>
    <rPh sb="61" eb="63">
      <t>カイジョ</t>
    </rPh>
    <rPh sb="65" eb="67">
      <t>バアイ</t>
    </rPh>
    <phoneticPr fontId="3"/>
  </si>
  <si>
    <t>・入浴</t>
    <rPh sb="1" eb="3">
      <t>ニュウヨク</t>
    </rPh>
    <phoneticPr fontId="3"/>
  </si>
  <si>
    <t>入居者1名あたり介助時間43分。早出と遅出の出勤が重なっているときのみ入浴するため、フロアで考えると浴室の出入りがかなり激しくなり、場合によっては脱衣室で待っている入居者がいる場合も考えられる。</t>
    <rPh sb="0" eb="3">
      <t>ニュウキョシャ</t>
    </rPh>
    <rPh sb="4" eb="5">
      <t>メイ</t>
    </rPh>
    <rPh sb="8" eb="10">
      <t>カイジョ</t>
    </rPh>
    <rPh sb="10" eb="12">
      <t>ジカン</t>
    </rPh>
    <rPh sb="14" eb="15">
      <t>フン</t>
    </rPh>
    <rPh sb="16" eb="18">
      <t>ハヤデ</t>
    </rPh>
    <rPh sb="19" eb="21">
      <t>オソデ</t>
    </rPh>
    <rPh sb="22" eb="24">
      <t>シュッキン</t>
    </rPh>
    <rPh sb="25" eb="26">
      <t>カサ</t>
    </rPh>
    <rPh sb="35" eb="37">
      <t>ニュウヨク</t>
    </rPh>
    <rPh sb="46" eb="47">
      <t>カンガ</t>
    </rPh>
    <rPh sb="50" eb="52">
      <t>ヨクシツ</t>
    </rPh>
    <rPh sb="53" eb="55">
      <t>デハイ</t>
    </rPh>
    <rPh sb="60" eb="61">
      <t>ハゲ</t>
    </rPh>
    <rPh sb="66" eb="68">
      <t>バアイ</t>
    </rPh>
    <rPh sb="73" eb="76">
      <t>ダツイシツ</t>
    </rPh>
    <rPh sb="77" eb="78">
      <t>マ</t>
    </rPh>
    <rPh sb="82" eb="85">
      <t>ニュウキョシャ</t>
    </rPh>
    <rPh sb="88" eb="90">
      <t>バアイ</t>
    </rPh>
    <rPh sb="91" eb="92">
      <t>カンガ</t>
    </rPh>
    <phoneticPr fontId="3"/>
  </si>
  <si>
    <t>・排泄</t>
    <rPh sb="1" eb="3">
      <t>ハイセツ</t>
    </rPh>
    <phoneticPr fontId="3"/>
  </si>
  <si>
    <t>１日6回。</t>
    <rPh sb="1" eb="2">
      <t>ヒ</t>
    </rPh>
    <rPh sb="3" eb="4">
      <t>カイ</t>
    </rPh>
    <phoneticPr fontId="3"/>
  </si>
  <si>
    <t>1回の食事時間20分。夕食時間は、委託会社の都合で変更する必要あり。</t>
    <rPh sb="1" eb="2">
      <t>カイ</t>
    </rPh>
    <rPh sb="3" eb="5">
      <t>ショクジ</t>
    </rPh>
    <rPh sb="5" eb="7">
      <t>ジカン</t>
    </rPh>
    <rPh sb="9" eb="10">
      <t>フン</t>
    </rPh>
    <rPh sb="11" eb="13">
      <t>ユウショク</t>
    </rPh>
    <rPh sb="13" eb="15">
      <t>ジカン</t>
    </rPh>
    <rPh sb="17" eb="19">
      <t>イタク</t>
    </rPh>
    <rPh sb="19" eb="21">
      <t>ガイシャ</t>
    </rPh>
    <rPh sb="22" eb="24">
      <t>ツゴウ</t>
    </rPh>
    <rPh sb="25" eb="27">
      <t>ヘンコウ</t>
    </rPh>
    <rPh sb="29" eb="31">
      <t>ヒツヨウ</t>
    </rPh>
    <phoneticPr fontId="3"/>
  </si>
  <si>
    <t>・移乗</t>
    <rPh sb="1" eb="3">
      <t>イジョウ</t>
    </rPh>
    <phoneticPr fontId="3"/>
  </si>
  <si>
    <t>トイレもそうだが、２人介助の入居者が増えると対応困難になる。</t>
    <rPh sb="10" eb="11">
      <t>ニン</t>
    </rPh>
    <rPh sb="11" eb="13">
      <t>カイジョ</t>
    </rPh>
    <rPh sb="14" eb="17">
      <t>ニュウキョシャ</t>
    </rPh>
    <rPh sb="18" eb="19">
      <t>フ</t>
    </rPh>
    <rPh sb="22" eb="24">
      <t>タイオウ</t>
    </rPh>
    <rPh sb="24" eb="26">
      <t>コンナン</t>
    </rPh>
    <phoneticPr fontId="3"/>
  </si>
  <si>
    <t>・待機</t>
    <rPh sb="1" eb="3">
      <t>タイキ</t>
    </rPh>
    <phoneticPr fontId="3"/>
  </si>
  <si>
    <t>基本的にはホール待機はなし。２ユニット共同で過ごすと待機者を置くことが可能になる。</t>
    <rPh sb="0" eb="3">
      <t>キホンテキ</t>
    </rPh>
    <rPh sb="8" eb="10">
      <t>タイキ</t>
    </rPh>
    <rPh sb="19" eb="21">
      <t>キョウドウ</t>
    </rPh>
    <rPh sb="22" eb="23">
      <t>ス</t>
    </rPh>
    <rPh sb="26" eb="29">
      <t>タイキシャ</t>
    </rPh>
    <rPh sb="30" eb="31">
      <t>オ</t>
    </rPh>
    <rPh sb="35" eb="37">
      <t>カノウ</t>
    </rPh>
    <phoneticPr fontId="3"/>
  </si>
  <si>
    <t>・口腔</t>
    <rPh sb="1" eb="3">
      <t>コウクウ</t>
    </rPh>
    <phoneticPr fontId="3"/>
  </si>
  <si>
    <t>1日3回。</t>
    <rPh sb="1" eb="2">
      <t>ヒ</t>
    </rPh>
    <rPh sb="3" eb="4">
      <t>カイ</t>
    </rPh>
    <phoneticPr fontId="3"/>
  </si>
  <si>
    <t>・睡眠</t>
    <rPh sb="1" eb="3">
      <t>スイミン</t>
    </rPh>
    <phoneticPr fontId="3"/>
  </si>
  <si>
    <t>着床時間は融通が利く（夜勤者次第）であるが、起床時間はある程度一定になる。（特に食事介助必要者。）</t>
    <rPh sb="0" eb="2">
      <t>チャクショウ</t>
    </rPh>
    <rPh sb="2" eb="4">
      <t>ジカン</t>
    </rPh>
    <rPh sb="5" eb="7">
      <t>ユウズウ</t>
    </rPh>
    <rPh sb="8" eb="9">
      <t>キ</t>
    </rPh>
    <rPh sb="11" eb="13">
      <t>ヤキン</t>
    </rPh>
    <rPh sb="13" eb="14">
      <t>シャ</t>
    </rPh>
    <rPh sb="14" eb="16">
      <t>シダイ</t>
    </rPh>
    <rPh sb="22" eb="24">
      <t>キショウ</t>
    </rPh>
    <rPh sb="24" eb="26">
      <t>ジカン</t>
    </rPh>
    <rPh sb="29" eb="31">
      <t>テイド</t>
    </rPh>
    <rPh sb="31" eb="33">
      <t>イッテイ</t>
    </rPh>
    <rPh sb="38" eb="39">
      <t>トク</t>
    </rPh>
    <rPh sb="40" eb="42">
      <t>ショクジ</t>
    </rPh>
    <rPh sb="42" eb="44">
      <t>カイジョ</t>
    </rPh>
    <rPh sb="44" eb="46">
      <t>ヒツヨウ</t>
    </rPh>
    <rPh sb="46" eb="47">
      <t>シャ</t>
    </rPh>
    <phoneticPr fontId="3"/>
  </si>
  <si>
    <t>・職員</t>
    <rPh sb="1" eb="3">
      <t>ショクイン</t>
    </rPh>
    <phoneticPr fontId="3"/>
  </si>
  <si>
    <t>介助量は、介護度4入居者一人あたり約90分/日と介護保険上の時間は適切であると思われる。ユニット内に確実に２名いる時間は24時間中、50分。1.5人いる時間は300分（5時間）　日中も２ユニットを２名で見る時間を作ることも可能。（特に午後。）</t>
    <rPh sb="0" eb="2">
      <t>カイジョ</t>
    </rPh>
    <rPh sb="2" eb="3">
      <t>リョウ</t>
    </rPh>
    <rPh sb="5" eb="7">
      <t>カイゴ</t>
    </rPh>
    <rPh sb="7" eb="8">
      <t>ド</t>
    </rPh>
    <rPh sb="9" eb="12">
      <t>ニュウキョシャ</t>
    </rPh>
    <rPh sb="12" eb="14">
      <t>ヒトリ</t>
    </rPh>
    <rPh sb="17" eb="18">
      <t>ヤク</t>
    </rPh>
    <rPh sb="20" eb="21">
      <t>フン</t>
    </rPh>
    <rPh sb="22" eb="23">
      <t>ヒ</t>
    </rPh>
    <rPh sb="24" eb="26">
      <t>カイゴ</t>
    </rPh>
    <rPh sb="26" eb="28">
      <t>ホケン</t>
    </rPh>
    <rPh sb="28" eb="29">
      <t>ジョウ</t>
    </rPh>
    <rPh sb="30" eb="32">
      <t>ジカン</t>
    </rPh>
    <rPh sb="33" eb="35">
      <t>テキセツ</t>
    </rPh>
    <rPh sb="39" eb="40">
      <t>オモ</t>
    </rPh>
    <rPh sb="48" eb="49">
      <t>ナイ</t>
    </rPh>
    <rPh sb="50" eb="52">
      <t>カクジツ</t>
    </rPh>
    <rPh sb="54" eb="55">
      <t>メイ</t>
    </rPh>
    <rPh sb="57" eb="59">
      <t>ジカン</t>
    </rPh>
    <rPh sb="62" eb="64">
      <t>ジカン</t>
    </rPh>
    <rPh sb="64" eb="65">
      <t>チュウ</t>
    </rPh>
    <rPh sb="68" eb="69">
      <t>フン</t>
    </rPh>
    <rPh sb="73" eb="74">
      <t>ニン</t>
    </rPh>
    <rPh sb="76" eb="78">
      <t>ジカン</t>
    </rPh>
    <rPh sb="82" eb="83">
      <t>フン</t>
    </rPh>
    <rPh sb="85" eb="87">
      <t>ジカン</t>
    </rPh>
    <rPh sb="89" eb="91">
      <t>ニッチュウ</t>
    </rPh>
    <rPh sb="99" eb="100">
      <t>メイ</t>
    </rPh>
    <rPh sb="101" eb="102">
      <t>ミ</t>
    </rPh>
    <rPh sb="103" eb="105">
      <t>ジカン</t>
    </rPh>
    <rPh sb="106" eb="107">
      <t>ツク</t>
    </rPh>
    <rPh sb="111" eb="113">
      <t>カノウ</t>
    </rPh>
    <rPh sb="115" eb="116">
      <t>トク</t>
    </rPh>
    <rPh sb="117" eb="119">
      <t>ゴゴ</t>
    </rPh>
    <phoneticPr fontId="3"/>
  </si>
  <si>
    <t>考えられる入居者割合</t>
    <rPh sb="0" eb="1">
      <t>カンガ</t>
    </rPh>
    <rPh sb="5" eb="8">
      <t>ニュウキョシャ</t>
    </rPh>
    <rPh sb="8" eb="10">
      <t>ワリアイ</t>
    </rPh>
    <phoneticPr fontId="3"/>
  </si>
  <si>
    <t>現在申し込みのある介護度3～5の方の割合（登録番号1～80）</t>
    <rPh sb="0" eb="2">
      <t>ゲンザイ</t>
    </rPh>
    <rPh sb="2" eb="3">
      <t>モウ</t>
    </rPh>
    <rPh sb="4" eb="5">
      <t>コ</t>
    </rPh>
    <rPh sb="9" eb="11">
      <t>カイゴ</t>
    </rPh>
    <rPh sb="11" eb="12">
      <t>ド</t>
    </rPh>
    <rPh sb="16" eb="17">
      <t>カタ</t>
    </rPh>
    <rPh sb="18" eb="20">
      <t>ワリアイ</t>
    </rPh>
    <rPh sb="21" eb="23">
      <t>トウロク</t>
    </rPh>
    <rPh sb="23" eb="25">
      <t>バンゴウ</t>
    </rPh>
    <phoneticPr fontId="3"/>
  </si>
  <si>
    <t>人数</t>
    <rPh sb="0" eb="2">
      <t>ニンズウ</t>
    </rPh>
    <phoneticPr fontId="3"/>
  </si>
  <si>
    <t>割合</t>
    <rPh sb="0" eb="2">
      <t>ワリアイ</t>
    </rPh>
    <phoneticPr fontId="3"/>
  </si>
  <si>
    <t>介護度3</t>
    <rPh sb="0" eb="2">
      <t>カイゴ</t>
    </rPh>
    <rPh sb="2" eb="3">
      <t>ド</t>
    </rPh>
    <phoneticPr fontId="3"/>
  </si>
  <si>
    <t>18名</t>
    <rPh sb="2" eb="3">
      <t>メイ</t>
    </rPh>
    <phoneticPr fontId="3"/>
  </si>
  <si>
    <t>42名</t>
    <rPh sb="2" eb="3">
      <t>メイ</t>
    </rPh>
    <phoneticPr fontId="3"/>
  </si>
  <si>
    <t>介護度4</t>
    <rPh sb="0" eb="2">
      <t>カイゴ</t>
    </rPh>
    <rPh sb="2" eb="3">
      <t>ド</t>
    </rPh>
    <phoneticPr fontId="3"/>
  </si>
  <si>
    <t>13名</t>
    <rPh sb="2" eb="3">
      <t>メイ</t>
    </rPh>
    <phoneticPr fontId="3"/>
  </si>
  <si>
    <t>31名</t>
    <rPh sb="2" eb="3">
      <t>メイ</t>
    </rPh>
    <phoneticPr fontId="3"/>
  </si>
  <si>
    <t>介護度5</t>
    <rPh sb="0" eb="2">
      <t>カイゴ</t>
    </rPh>
    <rPh sb="2" eb="3">
      <t>ド</t>
    </rPh>
    <phoneticPr fontId="3"/>
  </si>
  <si>
    <t>16名</t>
    <rPh sb="2" eb="3">
      <t>メイ</t>
    </rPh>
    <phoneticPr fontId="3"/>
  </si>
  <si>
    <t>この割合を110名
に当てはめると</t>
    <rPh sb="2" eb="4">
      <t>ワリアイ</t>
    </rPh>
    <rPh sb="8" eb="9">
      <t>メイ</t>
    </rPh>
    <rPh sb="11" eb="12">
      <t>ア</t>
    </rPh>
    <phoneticPr fontId="3"/>
  </si>
  <si>
    <t>37名</t>
    <rPh sb="2" eb="3">
      <t>メイ</t>
    </rPh>
    <phoneticPr fontId="3"/>
  </si>
  <si>
    <t>合計</t>
    <rPh sb="0" eb="2">
      <t>ゴウケイ</t>
    </rPh>
    <phoneticPr fontId="3"/>
  </si>
  <si>
    <t>47名</t>
    <rPh sb="2" eb="3">
      <t>メイ</t>
    </rPh>
    <phoneticPr fontId="3"/>
  </si>
  <si>
    <t>110名</t>
    <rPh sb="3" eb="4">
      <t>メイ</t>
    </rPh>
    <phoneticPr fontId="3"/>
  </si>
  <si>
    <t>今回のサービス設計では、上記割合をユニット入居者として検討する。</t>
    <phoneticPr fontId="3"/>
  </si>
  <si>
    <t>4名</t>
    <rPh sb="1" eb="2">
      <t>メイ</t>
    </rPh>
    <phoneticPr fontId="3"/>
  </si>
  <si>
    <t>3名</t>
    <rPh sb="1" eb="2">
      <t>メイ</t>
    </rPh>
    <phoneticPr fontId="3"/>
  </si>
  <si>
    <t>10名</t>
    <rPh sb="2" eb="3">
      <t>メイ</t>
    </rPh>
    <phoneticPr fontId="3"/>
  </si>
  <si>
    <t>考えられる入居者の割合から見た収入</t>
    <rPh sb="0" eb="1">
      <t>カンガ</t>
    </rPh>
    <rPh sb="5" eb="8">
      <t>ニュウキョシャ</t>
    </rPh>
    <rPh sb="9" eb="11">
      <t>ワリアイ</t>
    </rPh>
    <rPh sb="13" eb="14">
      <t>ミ</t>
    </rPh>
    <rPh sb="15" eb="17">
      <t>シュウニュウ</t>
    </rPh>
    <phoneticPr fontId="3"/>
  </si>
  <si>
    <t>基本的な単位（体制があればとれる加算を含む）</t>
    <rPh sb="0" eb="3">
      <t>キホンテキ</t>
    </rPh>
    <rPh sb="4" eb="6">
      <t>タンイ</t>
    </rPh>
    <rPh sb="7" eb="9">
      <t>タイセイ</t>
    </rPh>
    <rPh sb="16" eb="18">
      <t>カサン</t>
    </rPh>
    <rPh sb="19" eb="20">
      <t>フク</t>
    </rPh>
    <phoneticPr fontId="3"/>
  </si>
  <si>
    <t>ユニット型介護福祉施設サービス費（Ⅰ）</t>
    <phoneticPr fontId="3"/>
  </si>
  <si>
    <t>看護体制加算（Ⅰ）</t>
    <phoneticPr fontId="3"/>
  </si>
  <si>
    <t>看護体制加算（Ⅱ）</t>
    <phoneticPr fontId="3"/>
  </si>
  <si>
    <t>夜勤職員配置
加算</t>
    <phoneticPr fontId="3"/>
  </si>
  <si>
    <t>サービス提供体制強化加算（Ⅱ）</t>
    <phoneticPr fontId="3"/>
  </si>
  <si>
    <t>口腔衛生
管理体制加算</t>
    <phoneticPr fontId="3"/>
  </si>
  <si>
    <t>30単位/月</t>
    <rPh sb="2" eb="4">
      <t>タンイ</t>
    </rPh>
    <rPh sb="5" eb="6">
      <t>ツキ</t>
    </rPh>
    <phoneticPr fontId="3"/>
  </si>
  <si>
    <t>入居者からの収入</t>
    <rPh sb="0" eb="3">
      <t>ニュウキョシャ</t>
    </rPh>
    <rPh sb="6" eb="8">
      <t>シュウニュウ</t>
    </rPh>
    <phoneticPr fontId="3"/>
  </si>
  <si>
    <r>
      <t xml:space="preserve">基本金額
</t>
    </r>
    <r>
      <rPr>
        <sz val="6"/>
        <color theme="1"/>
        <rFont val="HGPｺﾞｼｯｸM"/>
        <family val="3"/>
        <charset val="128"/>
      </rPr>
      <t>（基本単位×10.72）</t>
    </r>
    <rPh sb="0" eb="2">
      <t>キホン</t>
    </rPh>
    <rPh sb="2" eb="4">
      <t>キンガク</t>
    </rPh>
    <rPh sb="6" eb="8">
      <t>キホン</t>
    </rPh>
    <rPh sb="8" eb="10">
      <t>タンイ</t>
    </rPh>
    <phoneticPr fontId="3"/>
  </si>
  <si>
    <t>貴重品管理費</t>
    <rPh sb="0" eb="3">
      <t>キチョウヒン</t>
    </rPh>
    <rPh sb="3" eb="6">
      <t>カンリヒ</t>
    </rPh>
    <phoneticPr fontId="3"/>
  </si>
  <si>
    <t>日常生活品費</t>
    <rPh sb="0" eb="2">
      <t>ニチジョウ</t>
    </rPh>
    <rPh sb="2" eb="4">
      <t>セイカツ</t>
    </rPh>
    <rPh sb="4" eb="5">
      <t>ヒン</t>
    </rPh>
    <rPh sb="5" eb="6">
      <t>ヒ</t>
    </rPh>
    <phoneticPr fontId="3"/>
  </si>
  <si>
    <t>教養娯楽費</t>
    <rPh sb="0" eb="2">
      <t>キョウヨウ</t>
    </rPh>
    <rPh sb="2" eb="5">
      <t>ゴラクヒ</t>
    </rPh>
    <phoneticPr fontId="3"/>
  </si>
  <si>
    <t>食費</t>
    <rPh sb="0" eb="2">
      <t>ショクヒ</t>
    </rPh>
    <phoneticPr fontId="3"/>
  </si>
  <si>
    <t>居室代</t>
    <rPh sb="0" eb="2">
      <t>キョシツ</t>
    </rPh>
    <rPh sb="2" eb="3">
      <t>ダイ</t>
    </rPh>
    <phoneticPr fontId="3"/>
  </si>
  <si>
    <t>考えられる入居者割合から見た収入</t>
    <rPh sb="0" eb="1">
      <t>カンガ</t>
    </rPh>
    <rPh sb="5" eb="8">
      <t>ニュウキョシャ</t>
    </rPh>
    <rPh sb="8" eb="10">
      <t>ワリアイ</t>
    </rPh>
    <rPh sb="12" eb="13">
      <t>ミ</t>
    </rPh>
    <rPh sb="14" eb="16">
      <t>シュウニュウ</t>
    </rPh>
    <phoneticPr fontId="3"/>
  </si>
  <si>
    <t>収入</t>
    <rPh sb="0" eb="2">
      <t>シュウニュウ</t>
    </rPh>
    <phoneticPr fontId="3"/>
  </si>
  <si>
    <t>必要利益</t>
    <rPh sb="0" eb="2">
      <t>ヒツヨウ</t>
    </rPh>
    <rPh sb="2" eb="4">
      <t>リエキ</t>
    </rPh>
    <phoneticPr fontId="3"/>
  </si>
  <si>
    <t>入居者割合からみた収入</t>
    <rPh sb="0" eb="3">
      <t>ニュウキョシャ</t>
    </rPh>
    <rPh sb="3" eb="5">
      <t>ワリアイ</t>
    </rPh>
    <rPh sb="9" eb="11">
      <t>シュウニュウ</t>
    </rPh>
    <phoneticPr fontId="3"/>
  </si>
  <si>
    <t>必要利益は満たしているが、５人程度の変動で収入額が変わる可能性があり、
加算の検討も必要。</t>
    <rPh sb="0" eb="2">
      <t>ヒツヨウ</t>
    </rPh>
    <rPh sb="2" eb="4">
      <t>リエキ</t>
    </rPh>
    <rPh sb="5" eb="6">
      <t>ミ</t>
    </rPh>
    <rPh sb="14" eb="15">
      <t>ニン</t>
    </rPh>
    <rPh sb="15" eb="17">
      <t>テイド</t>
    </rPh>
    <rPh sb="18" eb="20">
      <t>ヘンドウ</t>
    </rPh>
    <rPh sb="21" eb="23">
      <t>シュウニュウ</t>
    </rPh>
    <rPh sb="23" eb="24">
      <t>ガク</t>
    </rPh>
    <rPh sb="25" eb="26">
      <t>カ</t>
    </rPh>
    <rPh sb="28" eb="31">
      <t>カノウセイ</t>
    </rPh>
    <rPh sb="36" eb="38">
      <t>カサン</t>
    </rPh>
    <rPh sb="39" eb="41">
      <t>ケントウ</t>
    </rPh>
    <rPh sb="42" eb="44">
      <t>ヒツヨウ</t>
    </rPh>
    <phoneticPr fontId="3"/>
  </si>
  <si>
    <t>取得可能な加算とその条件</t>
    <rPh sb="0" eb="2">
      <t>シュトク</t>
    </rPh>
    <rPh sb="2" eb="4">
      <t>カノウ</t>
    </rPh>
    <rPh sb="5" eb="7">
      <t>カサン</t>
    </rPh>
    <rPh sb="10" eb="12">
      <t>ジョウケン</t>
    </rPh>
    <phoneticPr fontId="3"/>
  </si>
  <si>
    <t>栄養マネジメント加算（14単位/日）</t>
    <rPh sb="0" eb="2">
      <t>エイヨウ</t>
    </rPh>
    <rPh sb="8" eb="10">
      <t>カサン</t>
    </rPh>
    <rPh sb="13" eb="15">
      <t>タンイ</t>
    </rPh>
    <rPh sb="16" eb="17">
      <t>ヒ</t>
    </rPh>
    <phoneticPr fontId="3"/>
  </si>
  <si>
    <t>管理栄養士が、継続的に入所者ごとの栄養管理をした場合、１日につき所定単位数を加算。</t>
    <rPh sb="0" eb="2">
      <t>カンリ</t>
    </rPh>
    <rPh sb="2" eb="5">
      <t>エイヨウシ</t>
    </rPh>
    <rPh sb="7" eb="10">
      <t>ケイゾクテキ</t>
    </rPh>
    <rPh sb="11" eb="14">
      <t>ニュウショシャ</t>
    </rPh>
    <rPh sb="17" eb="19">
      <t>エイヨウ</t>
    </rPh>
    <rPh sb="19" eb="21">
      <t>カンリ</t>
    </rPh>
    <rPh sb="24" eb="26">
      <t>バアイ</t>
    </rPh>
    <rPh sb="28" eb="29">
      <t>ヒ</t>
    </rPh>
    <rPh sb="32" eb="34">
      <t>ショテイ</t>
    </rPh>
    <rPh sb="34" eb="37">
      <t>タンイスウ</t>
    </rPh>
    <rPh sb="38" eb="40">
      <t>カサン</t>
    </rPh>
    <phoneticPr fontId="3"/>
  </si>
  <si>
    <t>《算定要件》</t>
    <rPh sb="1" eb="3">
      <t>サンテイ</t>
    </rPh>
    <rPh sb="3" eb="5">
      <t>ヨウケン</t>
    </rPh>
    <phoneticPr fontId="3"/>
  </si>
  <si>
    <t>・原則として入所者全員に行う。（個別は不可。）</t>
    <rPh sb="1" eb="3">
      <t>ゲンソク</t>
    </rPh>
    <rPh sb="6" eb="9">
      <t>ニュウショシャ</t>
    </rPh>
    <rPh sb="9" eb="11">
      <t>ゼンイン</t>
    </rPh>
    <rPh sb="12" eb="13">
      <t>オコナ</t>
    </rPh>
    <rPh sb="16" eb="18">
      <t>コベツ</t>
    </rPh>
    <rPh sb="19" eb="21">
      <t>フカ</t>
    </rPh>
    <phoneticPr fontId="3"/>
  </si>
  <si>
    <t>・施設に常勤の管理栄養士を１名配置。</t>
    <rPh sb="1" eb="3">
      <t>シセツ</t>
    </rPh>
    <rPh sb="4" eb="6">
      <t>ジョウキン</t>
    </rPh>
    <rPh sb="7" eb="9">
      <t>カンリ</t>
    </rPh>
    <rPh sb="9" eb="12">
      <t>エイヨウシ</t>
    </rPh>
    <rPh sb="14" eb="15">
      <t>メイ</t>
    </rPh>
    <rPh sb="15" eb="17">
      <t>ハイチ</t>
    </rPh>
    <phoneticPr fontId="3"/>
  </si>
  <si>
    <t>・入所者ごとの低栄養リスクを入所時に把握する。（栄養スクリーニング）</t>
    <rPh sb="1" eb="4">
      <t>ニュウショシャ</t>
    </rPh>
    <rPh sb="7" eb="8">
      <t>テイ</t>
    </rPh>
    <rPh sb="8" eb="10">
      <t>エイヨウ</t>
    </rPh>
    <rPh sb="14" eb="16">
      <t>ニュウショ</t>
    </rPh>
    <rPh sb="16" eb="17">
      <t>ジ</t>
    </rPh>
    <rPh sb="18" eb="20">
      <t>ハアク</t>
    </rPh>
    <rPh sb="24" eb="26">
      <t>エイヨウ</t>
    </rPh>
    <phoneticPr fontId="3"/>
  </si>
  <si>
    <t>・栄養スクリーニングを踏まえ、栄養アセスメント（解決すべき課題の把握）をする。</t>
    <rPh sb="1" eb="3">
      <t>エイヨウ</t>
    </rPh>
    <rPh sb="11" eb="12">
      <t>フ</t>
    </rPh>
    <rPh sb="15" eb="17">
      <t>エイヨウ</t>
    </rPh>
    <rPh sb="24" eb="26">
      <t>カイケツ</t>
    </rPh>
    <rPh sb="29" eb="31">
      <t>カダイ</t>
    </rPh>
    <rPh sb="32" eb="34">
      <t>ハアク</t>
    </rPh>
    <phoneticPr fontId="3"/>
  </si>
  <si>
    <t>・上記項目を踏まえた、栄養マネジメント計画を作成する。</t>
    <rPh sb="1" eb="3">
      <t>ジョウキ</t>
    </rPh>
    <rPh sb="3" eb="5">
      <t>コウモク</t>
    </rPh>
    <rPh sb="6" eb="7">
      <t>フ</t>
    </rPh>
    <rPh sb="11" eb="13">
      <t>エイヨウ</t>
    </rPh>
    <rPh sb="19" eb="21">
      <t>ケイカク</t>
    </rPh>
    <rPh sb="22" eb="24">
      <t>サクセイ</t>
    </rPh>
    <phoneticPr fontId="3"/>
  </si>
  <si>
    <t>　（相当する内容を施設サービス計画の中に、記載することをもって作成にかえることができる。）</t>
    <rPh sb="2" eb="4">
      <t>ソウトウ</t>
    </rPh>
    <rPh sb="6" eb="8">
      <t>ナイヨウ</t>
    </rPh>
    <rPh sb="9" eb="11">
      <t>シセツ</t>
    </rPh>
    <rPh sb="15" eb="17">
      <t>ケイカク</t>
    </rPh>
    <rPh sb="18" eb="19">
      <t>ナカ</t>
    </rPh>
    <rPh sb="21" eb="23">
      <t>キサイ</t>
    </rPh>
    <rPh sb="31" eb="33">
      <t>サクセイ</t>
    </rPh>
    <phoneticPr fontId="3"/>
  </si>
  <si>
    <t>・低栄養状態のリスクに応じて、それぞれのモニタリング間隔を設定し、栄養ケア計画に記載する。</t>
    <rPh sb="1" eb="4">
      <t>テイエイヨウ</t>
    </rPh>
    <rPh sb="4" eb="6">
      <t>ジョウタイ</t>
    </rPh>
    <rPh sb="11" eb="12">
      <t>オウ</t>
    </rPh>
    <rPh sb="26" eb="28">
      <t>カンカク</t>
    </rPh>
    <rPh sb="29" eb="31">
      <t>セッテイ</t>
    </rPh>
    <rPh sb="33" eb="35">
      <t>エイヨウ</t>
    </rPh>
    <rPh sb="37" eb="39">
      <t>ケイカク</t>
    </rPh>
    <rPh sb="40" eb="42">
      <t>キサイ</t>
    </rPh>
    <phoneticPr fontId="3"/>
  </si>
  <si>
    <t>　（変更があれば再作成、入居者・家族の同意を取る。）</t>
    <rPh sb="2" eb="4">
      <t>ヘンコウ</t>
    </rPh>
    <rPh sb="8" eb="11">
      <t>サイサクセイ</t>
    </rPh>
    <rPh sb="12" eb="14">
      <t>ニュウキョ</t>
    </rPh>
    <rPh sb="14" eb="15">
      <t>シャ</t>
    </rPh>
    <rPh sb="16" eb="18">
      <t>カゾク</t>
    </rPh>
    <rPh sb="19" eb="21">
      <t>ドウイ</t>
    </rPh>
    <rPh sb="22" eb="23">
      <t>ト</t>
    </rPh>
    <phoneticPr fontId="3"/>
  </si>
  <si>
    <t>・少なくとも月１回、体重を測定するなど、入所者の栄養管理の把握を行う。</t>
    <rPh sb="1" eb="2">
      <t>スク</t>
    </rPh>
    <rPh sb="6" eb="7">
      <t>ツキ</t>
    </rPh>
    <rPh sb="8" eb="9">
      <t>カイ</t>
    </rPh>
    <rPh sb="10" eb="12">
      <t>タイジュウ</t>
    </rPh>
    <rPh sb="13" eb="15">
      <t>ソクテイ</t>
    </rPh>
    <rPh sb="20" eb="23">
      <t>ニュウショシャ</t>
    </rPh>
    <rPh sb="24" eb="26">
      <t>エイヨウ</t>
    </rPh>
    <rPh sb="26" eb="28">
      <t>カンリ</t>
    </rPh>
    <rPh sb="29" eb="31">
      <t>ハアク</t>
    </rPh>
    <rPh sb="32" eb="33">
      <t>オコナ</t>
    </rPh>
    <phoneticPr fontId="3"/>
  </si>
  <si>
    <t>・３月を目途として、栄養スクリーニングを実施し、栄養ケア計画の見直しを行う。</t>
    <rPh sb="2" eb="3">
      <t>ツキ</t>
    </rPh>
    <rPh sb="4" eb="6">
      <t>メド</t>
    </rPh>
    <rPh sb="10" eb="12">
      <t>エイヨウ</t>
    </rPh>
    <rPh sb="20" eb="22">
      <t>ジッシ</t>
    </rPh>
    <rPh sb="24" eb="26">
      <t>エイヨウ</t>
    </rPh>
    <rPh sb="28" eb="30">
      <t>ケイカク</t>
    </rPh>
    <rPh sb="31" eb="33">
      <t>ミナオ</t>
    </rPh>
    <rPh sb="35" eb="36">
      <t>オコナ</t>
    </rPh>
    <phoneticPr fontId="3"/>
  </si>
  <si>
    <t>・入所者又はその家族に説明し、その同意を得られた日から算定できる。</t>
    <rPh sb="1" eb="4">
      <t>ニュウショシャ</t>
    </rPh>
    <rPh sb="4" eb="5">
      <t>マタ</t>
    </rPh>
    <rPh sb="8" eb="10">
      <t>カゾク</t>
    </rPh>
    <rPh sb="11" eb="13">
      <t>セツメイ</t>
    </rPh>
    <rPh sb="17" eb="19">
      <t>ドウイ</t>
    </rPh>
    <rPh sb="20" eb="21">
      <t>エ</t>
    </rPh>
    <rPh sb="24" eb="25">
      <t>ヒ</t>
    </rPh>
    <rPh sb="27" eb="29">
      <t>サンテイ</t>
    </rPh>
    <phoneticPr fontId="3"/>
  </si>
  <si>
    <t>・計画書作成　20分（入居者１名あたり、１回）</t>
    <rPh sb="1" eb="4">
      <t>ケイカクショ</t>
    </rPh>
    <rPh sb="4" eb="6">
      <t>サクセイ</t>
    </rPh>
    <rPh sb="9" eb="10">
      <t>フン</t>
    </rPh>
    <rPh sb="11" eb="14">
      <t>ニュウキョシャ</t>
    </rPh>
    <rPh sb="15" eb="16">
      <t>メイ</t>
    </rPh>
    <rPh sb="21" eb="22">
      <t>カイ</t>
    </rPh>
    <phoneticPr fontId="3"/>
  </si>
  <si>
    <t>　（１ヶ月3名分作成とすると、　60分（約1時間）の時間が必要。）</t>
    <rPh sb="4" eb="5">
      <t>ゲツ</t>
    </rPh>
    <rPh sb="6" eb="7">
      <t>メイ</t>
    </rPh>
    <rPh sb="7" eb="8">
      <t>ブン</t>
    </rPh>
    <rPh sb="8" eb="10">
      <t>サクセイ</t>
    </rPh>
    <rPh sb="18" eb="19">
      <t>フン</t>
    </rPh>
    <rPh sb="20" eb="21">
      <t>ヤク</t>
    </rPh>
    <rPh sb="22" eb="24">
      <t>ジカン</t>
    </rPh>
    <rPh sb="26" eb="28">
      <t>ジカン</t>
    </rPh>
    <rPh sb="29" eb="31">
      <t>ヒツヨウ</t>
    </rPh>
    <phoneticPr fontId="3"/>
  </si>
  <si>
    <t>・日々の記録、モニタリング、体重測定、アセスメント等作成以外業務　数分（1人あたり、１日）</t>
    <rPh sb="1" eb="3">
      <t>ヒビ</t>
    </rPh>
    <rPh sb="4" eb="6">
      <t>キロク</t>
    </rPh>
    <rPh sb="14" eb="16">
      <t>タイジュウ</t>
    </rPh>
    <rPh sb="16" eb="18">
      <t>ソクテイ</t>
    </rPh>
    <rPh sb="25" eb="26">
      <t>トウ</t>
    </rPh>
    <rPh sb="26" eb="28">
      <t>サクセイ</t>
    </rPh>
    <rPh sb="28" eb="30">
      <t>イガイ</t>
    </rPh>
    <rPh sb="30" eb="32">
      <t>ギョウム</t>
    </rPh>
    <rPh sb="33" eb="35">
      <t>スウフン</t>
    </rPh>
    <rPh sb="36" eb="38">
      <t>ヒトリ</t>
    </rPh>
    <rPh sb="43" eb="44">
      <t>ヒ</t>
    </rPh>
    <phoneticPr fontId="3"/>
  </si>
  <si>
    <t>１日の中でかかる業務時間は15分以内で可能と思われる。</t>
    <rPh sb="1" eb="2">
      <t>ヒ</t>
    </rPh>
    <rPh sb="3" eb="4">
      <t>ナカ</t>
    </rPh>
    <rPh sb="8" eb="10">
      <t>ギョウム</t>
    </rPh>
    <rPh sb="10" eb="12">
      <t>ジカン</t>
    </rPh>
    <rPh sb="15" eb="16">
      <t>フン</t>
    </rPh>
    <rPh sb="16" eb="18">
      <t>イナイ</t>
    </rPh>
    <rPh sb="19" eb="21">
      <t>カノウ</t>
    </rPh>
    <rPh sb="22" eb="23">
      <t>オモ</t>
    </rPh>
    <phoneticPr fontId="3"/>
  </si>
  <si>
    <t>機能訓練加算（12単位/日）</t>
    <rPh sb="0" eb="2">
      <t>キノウ</t>
    </rPh>
    <rPh sb="2" eb="4">
      <t>クンレン</t>
    </rPh>
    <rPh sb="4" eb="6">
      <t>カサン</t>
    </rPh>
    <rPh sb="9" eb="11">
      <t>タンイ</t>
    </rPh>
    <rPh sb="12" eb="13">
      <t>ヒ</t>
    </rPh>
    <phoneticPr fontId="3"/>
  </si>
  <si>
    <t>常勤の理学療法士、作業療法士、言語聴覚士、看護職員、柔道整復師又はあん摩マッサージ指圧師</t>
    <rPh sb="0" eb="2">
      <t>ジョウキン</t>
    </rPh>
    <rPh sb="3" eb="5">
      <t>リガク</t>
    </rPh>
    <rPh sb="5" eb="8">
      <t>リョウホウシ</t>
    </rPh>
    <rPh sb="9" eb="11">
      <t>サギョウ</t>
    </rPh>
    <rPh sb="11" eb="14">
      <t>リョウホウシ</t>
    </rPh>
    <rPh sb="15" eb="17">
      <t>ゲンゴ</t>
    </rPh>
    <rPh sb="17" eb="19">
      <t>チョウカク</t>
    </rPh>
    <rPh sb="19" eb="20">
      <t>シ</t>
    </rPh>
    <rPh sb="21" eb="23">
      <t>カンゴ</t>
    </rPh>
    <rPh sb="23" eb="25">
      <t>ショクイン</t>
    </rPh>
    <rPh sb="26" eb="28">
      <t>ジュウドウ</t>
    </rPh>
    <rPh sb="28" eb="30">
      <t>セイフク</t>
    </rPh>
    <rPh sb="30" eb="31">
      <t>シ</t>
    </rPh>
    <rPh sb="31" eb="32">
      <t>マタ</t>
    </rPh>
    <rPh sb="35" eb="36">
      <t>マ</t>
    </rPh>
    <rPh sb="41" eb="43">
      <t>シアツ</t>
    </rPh>
    <rPh sb="43" eb="44">
      <t>シ</t>
    </rPh>
    <phoneticPr fontId="3"/>
  </si>
  <si>
    <t>を１名以上配置しており、個別機能訓練計画書を作成し、計画的に機能訓練を行っている場合、</t>
    <rPh sb="2" eb="3">
      <t>メイ</t>
    </rPh>
    <rPh sb="3" eb="5">
      <t>イジョウ</t>
    </rPh>
    <rPh sb="5" eb="7">
      <t>ハイチ</t>
    </rPh>
    <rPh sb="12" eb="14">
      <t>コベツ</t>
    </rPh>
    <rPh sb="14" eb="16">
      <t>キノウ</t>
    </rPh>
    <rPh sb="16" eb="18">
      <t>クンレン</t>
    </rPh>
    <rPh sb="18" eb="21">
      <t>ケイカクショ</t>
    </rPh>
    <rPh sb="22" eb="24">
      <t>サクセイ</t>
    </rPh>
    <rPh sb="26" eb="29">
      <t>ケイカクテキ</t>
    </rPh>
    <rPh sb="30" eb="32">
      <t>キノウ</t>
    </rPh>
    <rPh sb="32" eb="34">
      <t>クンレン</t>
    </rPh>
    <rPh sb="35" eb="36">
      <t>オコナ</t>
    </rPh>
    <rPh sb="40" eb="42">
      <t>バアイ</t>
    </rPh>
    <phoneticPr fontId="3"/>
  </si>
  <si>
    <t>所定単位を加算。</t>
    <rPh sb="0" eb="2">
      <t>ショテイ</t>
    </rPh>
    <rPh sb="2" eb="4">
      <t>タンイ</t>
    </rPh>
    <rPh sb="5" eb="7">
      <t>カサン</t>
    </rPh>
    <phoneticPr fontId="3"/>
  </si>
  <si>
    <t>・利用者ごとに目標、実施方法を内容とする機能訓練計画書を作成。</t>
    <rPh sb="1" eb="4">
      <t>リヨウシャ</t>
    </rPh>
    <rPh sb="7" eb="9">
      <t>モクヒョウ</t>
    </rPh>
    <rPh sb="10" eb="12">
      <t>ジッシ</t>
    </rPh>
    <rPh sb="12" eb="14">
      <t>ホウホウ</t>
    </rPh>
    <rPh sb="15" eb="17">
      <t>ナイヨウ</t>
    </rPh>
    <rPh sb="20" eb="22">
      <t>キノウ</t>
    </rPh>
    <rPh sb="22" eb="24">
      <t>クンレン</t>
    </rPh>
    <rPh sb="24" eb="27">
      <t>ケイカクショ</t>
    </rPh>
    <rPh sb="28" eb="30">
      <t>サクセイ</t>
    </rPh>
    <phoneticPr fontId="3"/>
  </si>
  <si>
    <t>・３月ごとに１回以上利用者に対して個別機能訓練計画の内容を説明し、記録する。（同意が必要）</t>
    <rPh sb="2" eb="3">
      <t>ゲツ</t>
    </rPh>
    <rPh sb="7" eb="8">
      <t>カイ</t>
    </rPh>
    <rPh sb="8" eb="10">
      <t>イジョウ</t>
    </rPh>
    <rPh sb="10" eb="13">
      <t>リヨウシャ</t>
    </rPh>
    <rPh sb="14" eb="15">
      <t>タイ</t>
    </rPh>
    <rPh sb="17" eb="19">
      <t>コベツ</t>
    </rPh>
    <rPh sb="19" eb="21">
      <t>キノウ</t>
    </rPh>
    <rPh sb="21" eb="23">
      <t>クンレン</t>
    </rPh>
    <rPh sb="23" eb="25">
      <t>ケイカク</t>
    </rPh>
    <rPh sb="26" eb="28">
      <t>ナイヨウ</t>
    </rPh>
    <rPh sb="29" eb="31">
      <t>セツメイ</t>
    </rPh>
    <rPh sb="33" eb="35">
      <t>キロク</t>
    </rPh>
    <rPh sb="39" eb="41">
      <t>ドウイ</t>
    </rPh>
    <rPh sb="42" eb="44">
      <t>ヒツヨウ</t>
    </rPh>
    <phoneticPr fontId="3"/>
  </si>
  <si>
    <t>・個別機能訓練に関する記録（実施時間、訓練内容、担当者等）は、利用者ごとに保管され、</t>
    <rPh sb="1" eb="3">
      <t>コベツ</t>
    </rPh>
    <rPh sb="3" eb="5">
      <t>キノウ</t>
    </rPh>
    <rPh sb="5" eb="7">
      <t>クンレン</t>
    </rPh>
    <rPh sb="8" eb="9">
      <t>カン</t>
    </rPh>
    <rPh sb="11" eb="13">
      <t>キロク</t>
    </rPh>
    <rPh sb="14" eb="16">
      <t>ジッシ</t>
    </rPh>
    <rPh sb="16" eb="18">
      <t>ジカン</t>
    </rPh>
    <rPh sb="19" eb="21">
      <t>クンレン</t>
    </rPh>
    <rPh sb="21" eb="23">
      <t>ナイヨウ</t>
    </rPh>
    <rPh sb="24" eb="27">
      <t>タントウシャ</t>
    </rPh>
    <rPh sb="27" eb="28">
      <t>トウ</t>
    </rPh>
    <rPh sb="31" eb="34">
      <t>リヨウシャ</t>
    </rPh>
    <rPh sb="37" eb="39">
      <t>ホカン</t>
    </rPh>
    <phoneticPr fontId="3"/>
  </si>
  <si>
    <t>　常に当該施設の閲覧が可能であるようにする。（普段の生活記録と合わせることも可能。）</t>
    <rPh sb="1" eb="2">
      <t>ツネ</t>
    </rPh>
    <rPh sb="3" eb="5">
      <t>トウガイ</t>
    </rPh>
    <rPh sb="5" eb="7">
      <t>シセツ</t>
    </rPh>
    <rPh sb="8" eb="10">
      <t>エツラン</t>
    </rPh>
    <rPh sb="11" eb="13">
      <t>カノウ</t>
    </rPh>
    <rPh sb="23" eb="25">
      <t>フダン</t>
    </rPh>
    <rPh sb="26" eb="28">
      <t>セイカツ</t>
    </rPh>
    <rPh sb="28" eb="30">
      <t>キロク</t>
    </rPh>
    <rPh sb="31" eb="32">
      <t>ア</t>
    </rPh>
    <rPh sb="38" eb="40">
      <t>カノウ</t>
    </rPh>
    <phoneticPr fontId="3"/>
  </si>
  <si>
    <t>考えられる業務所要めやす時間は、</t>
    <rPh sb="0" eb="1">
      <t>カンガ</t>
    </rPh>
    <rPh sb="5" eb="7">
      <t>ギョウム</t>
    </rPh>
    <rPh sb="7" eb="9">
      <t>ショヨウ</t>
    </rPh>
    <rPh sb="12" eb="14">
      <t>ジカン</t>
    </rPh>
    <phoneticPr fontId="3"/>
  </si>
  <si>
    <t>・計画書作成　20分（入居者１名あたり、3ヶ月に1回）</t>
    <rPh sb="1" eb="4">
      <t>ケイカクショ</t>
    </rPh>
    <rPh sb="4" eb="6">
      <t>サクセイ</t>
    </rPh>
    <rPh sb="9" eb="10">
      <t>フン</t>
    </rPh>
    <rPh sb="11" eb="14">
      <t>ニュウキョシャ</t>
    </rPh>
    <rPh sb="15" eb="16">
      <t>メイ</t>
    </rPh>
    <rPh sb="22" eb="23">
      <t>ゲツ</t>
    </rPh>
    <rPh sb="25" eb="26">
      <t>カイ</t>
    </rPh>
    <phoneticPr fontId="3"/>
  </si>
  <si>
    <t>　（110名分作るとすると、3ヶ月に1度、2,200分（約37時間）の時間が必要。）</t>
    <rPh sb="5" eb="6">
      <t>メイ</t>
    </rPh>
    <rPh sb="6" eb="7">
      <t>ブン</t>
    </rPh>
    <rPh sb="7" eb="8">
      <t>ツク</t>
    </rPh>
    <rPh sb="16" eb="17">
      <t>ゲツ</t>
    </rPh>
    <rPh sb="19" eb="20">
      <t>ド</t>
    </rPh>
    <rPh sb="26" eb="27">
      <t>フン</t>
    </rPh>
    <rPh sb="28" eb="29">
      <t>ヤク</t>
    </rPh>
    <rPh sb="31" eb="33">
      <t>ジカン</t>
    </rPh>
    <rPh sb="35" eb="37">
      <t>ジカン</t>
    </rPh>
    <rPh sb="38" eb="40">
      <t>ヒツヨウ</t>
    </rPh>
    <phoneticPr fontId="3"/>
  </si>
  <si>
    <t>・日々の記録、アセスメント　数分</t>
    <rPh sb="1" eb="3">
      <t>ヒビ</t>
    </rPh>
    <rPh sb="4" eb="6">
      <t>キロク</t>
    </rPh>
    <rPh sb="14" eb="16">
      <t>スウフン</t>
    </rPh>
    <phoneticPr fontId="3"/>
  </si>
  <si>
    <t>日々の時間というよりも、一定の時期に一定のまとまった時間が必要。時間の捻出が難しい。</t>
    <rPh sb="0" eb="2">
      <t>ヒビ</t>
    </rPh>
    <rPh sb="3" eb="5">
      <t>ジカン</t>
    </rPh>
    <rPh sb="12" eb="14">
      <t>イッテイ</t>
    </rPh>
    <rPh sb="15" eb="17">
      <t>ジキ</t>
    </rPh>
    <rPh sb="18" eb="20">
      <t>イッテイ</t>
    </rPh>
    <rPh sb="26" eb="28">
      <t>ジカン</t>
    </rPh>
    <rPh sb="29" eb="31">
      <t>ヒツヨウ</t>
    </rPh>
    <rPh sb="32" eb="34">
      <t>ジカン</t>
    </rPh>
    <rPh sb="35" eb="37">
      <t>ネンシュツ</t>
    </rPh>
    <rPh sb="38" eb="39">
      <t>ムズカ</t>
    </rPh>
    <phoneticPr fontId="3"/>
  </si>
  <si>
    <t>考えられる業務所要時間は、（定期更新人数は、既存施設の割合（1ヶ月約3人）程度を目安とする。）</t>
    <rPh sb="0" eb="1">
      <t>カンガ</t>
    </rPh>
    <rPh sb="5" eb="7">
      <t>ギョウム</t>
    </rPh>
    <rPh sb="7" eb="9">
      <t>ショヨウ</t>
    </rPh>
    <rPh sb="9" eb="11">
      <t>ジカン</t>
    </rPh>
    <rPh sb="14" eb="16">
      <t>テイキ</t>
    </rPh>
    <rPh sb="16" eb="18">
      <t>コウシン</t>
    </rPh>
    <rPh sb="18" eb="20">
      <t>ニンズウ</t>
    </rPh>
    <rPh sb="22" eb="24">
      <t>キゾン</t>
    </rPh>
    <rPh sb="24" eb="26">
      <t>シセツ</t>
    </rPh>
    <rPh sb="27" eb="29">
      <t>ワリアイ</t>
    </rPh>
    <rPh sb="32" eb="33">
      <t>ゲツ</t>
    </rPh>
    <rPh sb="33" eb="34">
      <t>ヤク</t>
    </rPh>
    <rPh sb="35" eb="36">
      <t>ニン</t>
    </rPh>
    <rPh sb="37" eb="39">
      <t>テイド</t>
    </rPh>
    <rPh sb="40" eb="42">
      <t>メヤス</t>
    </rPh>
    <phoneticPr fontId="3"/>
  </si>
  <si>
    <t>Ａ</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</si>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</sst>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
    <numFmt numFmtId="177" formatCode="[$¥-411]#,##0;[$¥-411]#,##0"/>
  </numFmts>
  <fonts count="10" x14ac:knownFonts="1">
    <font>
      <sz val="11"/>
      <color theme="1"/>
      <name val="ＭＳ Ｐゴシック"/>
      <family val="2"/>
      <charset val="128"/>
      <scheme val="minor"/>
    </font>
    <font>
      <sz val="11"/>
      <color theme="1"/>
      <name val="ＭＳ Ｐゴシック"/>
      <family val="2"/>
      <charset val="128"/>
      <scheme val="minor"/>
    </font>
    <font>
      <b/>
      <sz val="12"/>
      <color theme="1"/>
      <name val="HGPｺﾞｼｯｸM"/>
      <family val="3"/>
      <charset val="128"/>
    </font>
    <font>
      <sz val="6"/>
      <name val="ＭＳ Ｐゴシック"/>
      <family val="2"/>
      <charset val="128"/>
      <scheme val="minor"/>
    </font>
    <font>
      <sz val="10"/>
      <color theme="1"/>
      <name val="HGPｺﾞｼｯｸM"/>
      <family val="3"/>
      <charset val="128"/>
    </font>
    <font>
      <sz val="9"/>
      <color theme="1"/>
      <name val="HGPｺﾞｼｯｸM"/>
      <family val="3"/>
      <charset val="128"/>
    </font>
    <font>
      <sz val="8"/>
      <color theme="1"/>
      <name val="HGPｺﾞｼｯｸM"/>
      <family val="3"/>
      <charset val="128"/>
    </font>
    <font>
      <b/>
      <sz val="11"/>
      <color theme="1"/>
      <name val="HGPｺﾞｼｯｸM"/>
      <family val="3"/>
      <charset val="128"/>
    </font>
    <font>
      <sz val="11"/>
      <color theme="1"/>
      <name val="HGPｺﾞｼｯｸM"/>
      <family val="3"/>
      <charset val="128"/>
    </font>
    <font>
      <sz val="6"/>
      <color theme="1"/>
      <name val="HGPｺﾞｼｯｸM"/>
      <family val="3"/>
      <charset val="128"/>
    </font>
  </fonts>
  <fills count="6">
    <fill>
      <patternFill patternType="none"/>
    </fill>
    <fill>
      <patternFill patternType="gray125"/>
    </fill>
    <fill>
      <patternFill patternType="solid">
        <fgColor rgb="FFFFFF99"/>
        <bgColor indexed="64"/>
      </patternFill>
    </fill>
    <fill>
      <patternFill patternType="solid">
        <fgColor rgb="FFCCECFF"/>
        <bgColor indexed="64"/>
      </patternFill>
    </fill>
    <fill>
      <patternFill patternType="solid">
        <fgColor rgb="FFFFCCCC"/>
        <bgColor indexed="64"/>
      </patternFill>
    </fill>
    <fill>
      <patternFill patternType="solid">
        <fgColor theme="0" tint="-0.249977111117893"/>
        <bgColor indexed="64"/>
      </patternFill>
    </fill>
  </fills>
  <borders count="5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theme="0" tint="-0.499984740745262"/>
      </bottom>
      <diagonal/>
    </border>
    <border>
      <left style="thin">
        <color indexed="64"/>
      </left>
      <right style="thin">
        <color indexed="64"/>
      </right>
      <top style="dashed">
        <color theme="0" tint="-0.499984740745262"/>
      </top>
      <bottom style="dashed">
        <color theme="0" tint="-0.499984740745262"/>
      </bottom>
      <diagonal/>
    </border>
    <border>
      <left style="thin">
        <color indexed="64"/>
      </left>
      <right style="thin">
        <color indexed="64"/>
      </right>
      <top style="dashed">
        <color theme="0"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ashed">
        <color theme="0" tint="-0.499984740745262"/>
      </bottom>
      <diagonal/>
    </border>
    <border>
      <left style="thin">
        <color indexed="64"/>
      </left>
      <right style="thin">
        <color indexed="64"/>
      </right>
      <top style="dashed">
        <color theme="0" tint="-0.499984740745262"/>
      </top>
      <bottom/>
      <diagonal/>
    </border>
    <border>
      <left style="thin">
        <color indexed="64"/>
      </left>
      <right/>
      <top style="dashed">
        <color theme="0" tint="-0.499984740745262"/>
      </top>
      <bottom/>
      <diagonal/>
    </border>
    <border>
      <left/>
      <right/>
      <top style="dashed">
        <color theme="0" tint="-0.499984740745262"/>
      </top>
      <bottom/>
      <diagonal/>
    </border>
    <border>
      <left/>
      <right style="thin">
        <color indexed="64"/>
      </right>
      <top style="dashed">
        <color theme="0" tint="-0.499984740745262"/>
      </top>
      <bottom/>
      <diagonal/>
    </border>
    <border>
      <left style="thin">
        <color indexed="64"/>
      </left>
      <right/>
      <top/>
      <bottom/>
      <diagonal/>
    </border>
    <border>
      <left/>
      <right style="thin">
        <color indexed="64"/>
      </right>
      <top/>
      <bottom/>
      <diagonal/>
    </border>
    <border>
      <left style="thin">
        <color indexed="64"/>
      </left>
      <right/>
      <top/>
      <bottom style="dashed">
        <color theme="0" tint="-0.499984740745262"/>
      </bottom>
      <diagonal/>
    </border>
    <border>
      <left/>
      <right/>
      <top/>
      <bottom style="dashed">
        <color theme="0" tint="-0.499984740745262"/>
      </bottom>
      <diagonal/>
    </border>
    <border>
      <left/>
      <right style="thin">
        <color indexed="64"/>
      </right>
      <top/>
      <bottom style="dashed">
        <color theme="0" tint="-0.49998474074526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82">
    <xf numFmtId="0" fontId="0" fillId="0" borderId="0" xfId="0">
      <alignment vertical="center"/>
    </xf>
    <xf numFmtId="0" fontId="2" fillId="0" borderId="0" xfId="0" applyFont="1" applyBorder="1" applyAlignment="1">
      <alignment horizontal="left" vertical="center"/>
    </xf>
    <xf numFmtId="0" fontId="2" fillId="0" borderId="0" xfId="0" applyFont="1">
      <alignment vertical="center"/>
    </xf>
    <xf numFmtId="0" fontId="4" fillId="0" borderId="0" xfId="0" applyFont="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4" xfId="0" applyFont="1" applyFill="1" applyBorder="1">
      <alignment vertical="center"/>
    </xf>
    <xf numFmtId="0" fontId="4" fillId="3" borderId="4" xfId="0" applyFont="1" applyFill="1" applyBorder="1">
      <alignment vertical="center"/>
    </xf>
    <xf numFmtId="0" fontId="4" fillId="3" borderId="2" xfId="0" applyFont="1" applyFill="1" applyBorder="1" applyAlignment="1">
      <alignment horizontal="center" vertical="center"/>
    </xf>
    <xf numFmtId="0" fontId="4" fillId="2" borderId="5"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3"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6" xfId="0" applyFont="1" applyBorder="1" applyAlignment="1">
      <alignment horizontal="center" vertical="center"/>
    </xf>
    <xf numFmtId="20" fontId="4" fillId="0" borderId="6" xfId="0" applyNumberFormat="1" applyFont="1" applyBorder="1" applyAlignment="1">
      <alignment horizontal="center" vertical="center"/>
    </xf>
    <xf numFmtId="0" fontId="4" fillId="0" borderId="6" xfId="0" applyFont="1" applyBorder="1" applyAlignment="1">
      <alignment horizontal="center" vertical="center" shrinkToFit="1"/>
    </xf>
    <xf numFmtId="0" fontId="4" fillId="3" borderId="6" xfId="0" applyFont="1" applyFill="1" applyBorder="1" applyAlignment="1">
      <alignment horizontal="center" vertical="center"/>
    </xf>
    <xf numFmtId="0" fontId="4" fillId="0" borderId="0" xfId="0" applyFont="1" applyAlignment="1">
      <alignment horizontal="center" vertical="center"/>
    </xf>
    <xf numFmtId="0" fontId="4" fillId="2" borderId="7" xfId="0" applyFont="1" applyFill="1" applyBorder="1" applyAlignment="1">
      <alignment horizontal="center" vertical="center"/>
    </xf>
    <xf numFmtId="20" fontId="4" fillId="0" borderId="7" xfId="0" applyNumberFormat="1" applyFont="1" applyBorder="1" applyAlignment="1">
      <alignment horizontal="center" vertical="center"/>
    </xf>
    <xf numFmtId="0" fontId="4" fillId="0" borderId="7" xfId="0" applyFont="1" applyBorder="1" applyAlignment="1">
      <alignment horizontal="center" vertical="center"/>
    </xf>
    <xf numFmtId="20" fontId="4" fillId="0" borderId="0" xfId="0" applyNumberFormat="1" applyFont="1" applyBorder="1" applyAlignment="1">
      <alignment horizontal="center" vertical="center"/>
    </xf>
    <xf numFmtId="0" fontId="4" fillId="0" borderId="0" xfId="0" applyFont="1" applyFill="1" applyBorder="1" applyAlignment="1">
      <alignment horizontal="center" vertical="center"/>
    </xf>
    <xf numFmtId="0" fontId="4" fillId="0" borderId="7" xfId="0" applyFont="1" applyBorder="1" applyAlignment="1">
      <alignment horizontal="center" vertical="center" shrinkToFit="1"/>
    </xf>
    <xf numFmtId="0" fontId="4" fillId="3" borderId="7" xfId="0" applyFont="1" applyFill="1" applyBorder="1" applyAlignment="1">
      <alignment horizontal="center" vertical="center"/>
    </xf>
    <xf numFmtId="20" fontId="5" fillId="0" borderId="0" xfId="0" applyNumberFormat="1" applyFont="1" applyAlignment="1">
      <alignment vertical="top"/>
    </xf>
    <xf numFmtId="0" fontId="6" fillId="4" borderId="8" xfId="0" applyFont="1" applyFill="1" applyBorder="1" applyAlignment="1">
      <alignment horizontal="center" vertical="center" wrapText="1"/>
    </xf>
    <xf numFmtId="0" fontId="6" fillId="5" borderId="5" xfId="0" applyFont="1" applyFill="1" applyBorder="1">
      <alignment vertical="center"/>
    </xf>
    <xf numFmtId="0" fontId="4" fillId="0" borderId="0" xfId="0" applyFont="1" applyBorder="1">
      <alignment vertical="center"/>
    </xf>
    <xf numFmtId="0" fontId="6" fillId="0" borderId="5" xfId="0" applyFont="1" applyBorder="1" applyAlignment="1">
      <alignment horizontal="center" vertical="center"/>
    </xf>
    <xf numFmtId="0" fontId="6" fillId="4" borderId="9" xfId="0" applyFont="1" applyFill="1" applyBorder="1" applyAlignment="1">
      <alignment horizontal="center" vertical="center"/>
    </xf>
    <xf numFmtId="0" fontId="6" fillId="5" borderId="6" xfId="0" applyFont="1" applyFill="1" applyBorder="1">
      <alignment vertical="center"/>
    </xf>
    <xf numFmtId="0" fontId="6" fillId="0" borderId="6" xfId="0" applyFont="1" applyBorder="1" applyAlignment="1">
      <alignment horizontal="center" vertical="center"/>
    </xf>
    <xf numFmtId="0" fontId="6" fillId="4"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4" fillId="0" borderId="15" xfId="0" applyFont="1" applyBorder="1" applyAlignment="1">
      <alignment vertical="center" wrapText="1"/>
    </xf>
    <xf numFmtId="0" fontId="4" fillId="0" borderId="0" xfId="0" applyFont="1" applyAlignment="1">
      <alignment vertical="center"/>
    </xf>
    <xf numFmtId="0" fontId="6" fillId="0" borderId="15"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4" fillId="0" borderId="15" xfId="0" applyFont="1" applyBorder="1" applyAlignment="1">
      <alignment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4" borderId="11"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0" xfId="0" applyFont="1" applyBorder="1" applyAlignment="1">
      <alignment vertical="center" wrapText="1"/>
    </xf>
    <xf numFmtId="0" fontId="6" fillId="0" borderId="9" xfId="0" applyFont="1" applyBorder="1" applyAlignment="1">
      <alignment horizontal="center" vertical="center" wrapText="1"/>
    </xf>
    <xf numFmtId="0" fontId="4" fillId="0" borderId="0" xfId="0" applyFont="1" applyBorder="1" applyAlignment="1">
      <alignment vertical="center"/>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xf>
    <xf numFmtId="0" fontId="6" fillId="0" borderId="6" xfId="0" applyFont="1" applyBorder="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5" xfId="0" applyFont="1" applyBorder="1" applyAlignment="1">
      <alignment horizontal="center" vertical="center" wrapText="1"/>
    </xf>
    <xf numFmtId="0" fontId="6" fillId="4" borderId="6" xfId="0" applyFont="1" applyFill="1" applyBorder="1">
      <alignment vertical="center"/>
    </xf>
    <xf numFmtId="0" fontId="6" fillId="4" borderId="6" xfId="0" applyFont="1" applyFill="1" applyBorder="1" applyAlignment="1">
      <alignment horizontal="center" vertical="center"/>
    </xf>
    <xf numFmtId="0" fontId="6" fillId="5" borderId="7" xfId="0" applyFont="1" applyFill="1" applyBorder="1">
      <alignment vertical="center"/>
    </xf>
    <xf numFmtId="0" fontId="6" fillId="4" borderId="7" xfId="0" applyFont="1" applyFill="1" applyBorder="1">
      <alignment vertical="center"/>
    </xf>
    <xf numFmtId="0" fontId="6" fillId="0" borderId="7"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8" fillId="0" borderId="0" xfId="0" applyFont="1">
      <alignment vertical="center"/>
    </xf>
    <xf numFmtId="0" fontId="8" fillId="3" borderId="23" xfId="0" applyFont="1" applyFill="1" applyBorder="1" applyAlignment="1">
      <alignment horizontal="center" vertical="center"/>
    </xf>
    <xf numFmtId="0" fontId="8" fillId="3" borderId="24" xfId="0" applyFont="1" applyFill="1" applyBorder="1" applyAlignment="1">
      <alignment horizontal="center" vertical="center" shrinkToFit="1"/>
    </xf>
    <xf numFmtId="0" fontId="8" fillId="0" borderId="24" xfId="0" applyFont="1" applyBorder="1" applyAlignment="1">
      <alignment horizontal="center" vertical="center"/>
    </xf>
    <xf numFmtId="9" fontId="8" fillId="0" borderId="24" xfId="0" applyNumberFormat="1" applyFont="1" applyBorder="1" applyAlignment="1">
      <alignment horizontal="center" vertical="center"/>
    </xf>
    <xf numFmtId="0" fontId="8" fillId="3" borderId="25" xfId="0" applyFont="1" applyFill="1" applyBorder="1" applyAlignment="1">
      <alignment horizontal="center" vertical="center" shrinkToFit="1"/>
    </xf>
    <xf numFmtId="0" fontId="8" fillId="0" borderId="25" xfId="0" applyFont="1" applyBorder="1" applyAlignment="1">
      <alignment horizontal="center" vertical="center"/>
    </xf>
    <xf numFmtId="9" fontId="8" fillId="0" borderId="25" xfId="0" applyNumberFormat="1" applyFont="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3" borderId="4" xfId="0" applyFont="1" applyFill="1" applyBorder="1" applyAlignment="1">
      <alignment horizontal="center" vertical="center"/>
    </xf>
    <xf numFmtId="0" fontId="8" fillId="0" borderId="4" xfId="0" applyFont="1" applyBorder="1" applyAlignment="1">
      <alignment horizontal="center" vertical="center"/>
    </xf>
    <xf numFmtId="9" fontId="8" fillId="0" borderId="4" xfId="0" applyNumberFormat="1" applyFont="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4" xfId="0" applyFont="1" applyFill="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25" xfId="0" applyFont="1" applyFill="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176" fontId="8" fillId="0" borderId="0" xfId="0" applyNumberFormat="1" applyFont="1" applyAlignment="1">
      <alignment horizontal="right" vertical="center"/>
    </xf>
    <xf numFmtId="1" fontId="8" fillId="0" borderId="0" xfId="0" applyNumberFormat="1"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6" fillId="3" borderId="23" xfId="0" applyFont="1" applyFill="1" applyBorder="1" applyAlignment="1">
      <alignment horizontal="center" vertical="center" wrapText="1"/>
    </xf>
    <xf numFmtId="0" fontId="6" fillId="3" borderId="26" xfId="0" applyFont="1" applyFill="1" applyBorder="1" applyAlignment="1">
      <alignment horizontal="center" vertical="center" wrapText="1"/>
    </xf>
    <xf numFmtId="0" fontId="5" fillId="3" borderId="33" xfId="0" applyFont="1" applyFill="1" applyBorder="1" applyAlignment="1">
      <alignment horizontal="center" vertical="center"/>
    </xf>
    <xf numFmtId="0" fontId="5" fillId="3" borderId="34" xfId="0" applyFont="1" applyFill="1" applyBorder="1" applyAlignment="1">
      <alignment horizontal="center" vertical="center"/>
    </xf>
    <xf numFmtId="0" fontId="5" fillId="3" borderId="35" xfId="0" applyFont="1" applyFill="1" applyBorder="1" applyAlignment="1">
      <alignment horizontal="center" vertical="center"/>
    </xf>
    <xf numFmtId="0" fontId="8" fillId="3" borderId="36" xfId="0" applyFont="1" applyFill="1" applyBorder="1" applyAlignment="1">
      <alignment horizontal="center" vertical="center"/>
    </xf>
    <xf numFmtId="0" fontId="6" fillId="3" borderId="36"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5" fillId="3" borderId="37"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8" xfId="0" applyFont="1" applyFill="1" applyBorder="1" applyAlignment="1">
      <alignment horizontal="center" vertical="center"/>
    </xf>
    <xf numFmtId="0" fontId="5" fillId="3" borderId="39" xfId="0" applyFont="1" applyFill="1" applyBorder="1" applyAlignment="1">
      <alignment horizontal="center" vertical="center" shrinkToFit="1"/>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32"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3" borderId="24" xfId="0" applyFont="1" applyFill="1" applyBorder="1" applyAlignment="1">
      <alignment horizontal="center" vertical="center" shrinkToFit="1"/>
    </xf>
    <xf numFmtId="0" fontId="5" fillId="0" borderId="24"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3" borderId="36" xfId="0" applyFont="1" applyFill="1" applyBorder="1" applyAlignment="1">
      <alignment horizontal="center" vertical="center" shrinkToFit="1"/>
    </xf>
    <xf numFmtId="0" fontId="5" fillId="0" borderId="36"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177" fontId="5" fillId="0" borderId="39" xfId="0" applyNumberFormat="1" applyFont="1" applyBorder="1" applyAlignment="1">
      <alignment horizontal="center" vertical="center"/>
    </xf>
    <xf numFmtId="177" fontId="5" fillId="0" borderId="40" xfId="0" applyNumberFormat="1" applyFont="1" applyBorder="1" applyAlignment="1">
      <alignment horizontal="center" vertical="center"/>
    </xf>
    <xf numFmtId="177" fontId="5" fillId="0" borderId="32" xfId="0" applyNumberFormat="1" applyFont="1" applyBorder="1" applyAlignment="1">
      <alignment horizontal="center" vertical="center"/>
    </xf>
    <xf numFmtId="177" fontId="5" fillId="0" borderId="41" xfId="0" applyNumberFormat="1" applyFont="1" applyBorder="1" applyAlignment="1">
      <alignment horizontal="center" vertical="center"/>
    </xf>
    <xf numFmtId="177" fontId="5" fillId="0" borderId="42" xfId="0" applyNumberFormat="1" applyFont="1" applyBorder="1" applyAlignment="1">
      <alignment horizontal="center" vertical="center"/>
    </xf>
    <xf numFmtId="177" fontId="5" fillId="0" borderId="43" xfId="0" applyNumberFormat="1" applyFont="1" applyBorder="1" applyAlignment="1">
      <alignment horizontal="center" vertical="center"/>
    </xf>
    <xf numFmtId="177" fontId="5" fillId="0" borderId="44" xfId="0" applyNumberFormat="1" applyFont="1" applyBorder="1" applyAlignment="1">
      <alignment horizontal="center" vertical="center"/>
    </xf>
    <xf numFmtId="177" fontId="5" fillId="0" borderId="24" xfId="0" applyNumberFormat="1" applyFont="1" applyBorder="1" applyAlignment="1">
      <alignment horizontal="center" vertical="center"/>
    </xf>
    <xf numFmtId="177" fontId="5" fillId="0" borderId="15" xfId="0" applyNumberFormat="1" applyFont="1" applyBorder="1" applyAlignment="1">
      <alignment horizontal="center" vertical="center"/>
    </xf>
    <xf numFmtId="177" fontId="5" fillId="0" borderId="0" xfId="0" applyNumberFormat="1" applyFont="1" applyBorder="1" applyAlignment="1">
      <alignment horizontal="center" vertical="center"/>
    </xf>
    <xf numFmtId="177" fontId="5" fillId="0" borderId="16" xfId="0" applyNumberFormat="1" applyFont="1" applyBorder="1" applyAlignment="1">
      <alignment horizontal="center" vertical="center"/>
    </xf>
    <xf numFmtId="177" fontId="5" fillId="0" borderId="45" xfId="0" applyNumberFormat="1" applyFont="1" applyBorder="1" applyAlignment="1">
      <alignment horizontal="center" vertical="center"/>
    </xf>
    <xf numFmtId="177" fontId="5" fillId="0" borderId="46" xfId="0" applyNumberFormat="1" applyFont="1" applyBorder="1" applyAlignment="1">
      <alignment horizontal="center" vertical="center"/>
    </xf>
    <xf numFmtId="177" fontId="5" fillId="0" borderId="47" xfId="0" applyNumberFormat="1" applyFont="1" applyBorder="1" applyAlignment="1">
      <alignment horizontal="center" vertical="center"/>
    </xf>
    <xf numFmtId="177" fontId="5" fillId="0" borderId="36" xfId="0" applyNumberFormat="1" applyFont="1" applyBorder="1" applyAlignment="1">
      <alignment horizontal="center" vertical="center"/>
    </xf>
    <xf numFmtId="177" fontId="5" fillId="0" borderId="48" xfId="0" applyNumberFormat="1" applyFont="1" applyBorder="1" applyAlignment="1">
      <alignment horizontal="center" vertical="center"/>
    </xf>
    <xf numFmtId="177" fontId="5" fillId="0" borderId="49" xfId="0" applyNumberFormat="1" applyFont="1" applyBorder="1" applyAlignment="1">
      <alignment horizontal="center" vertical="center"/>
    </xf>
    <xf numFmtId="177" fontId="5" fillId="0" borderId="50" xfId="0" applyNumberFormat="1" applyFont="1" applyBorder="1" applyAlignment="1">
      <alignment horizontal="center" vertical="center"/>
    </xf>
    <xf numFmtId="177" fontId="5" fillId="0" borderId="51" xfId="0" applyNumberFormat="1" applyFont="1" applyBorder="1" applyAlignment="1">
      <alignment horizontal="center" vertical="center"/>
    </xf>
    <xf numFmtId="177" fontId="5" fillId="0" borderId="52" xfId="0" applyNumberFormat="1" applyFont="1" applyBorder="1" applyAlignment="1">
      <alignment horizontal="center" vertical="center"/>
    </xf>
    <xf numFmtId="177" fontId="5" fillId="0" borderId="53" xfId="0" applyNumberFormat="1" applyFont="1" applyBorder="1" applyAlignment="1">
      <alignment horizontal="center" vertical="center"/>
    </xf>
    <xf numFmtId="177" fontId="5" fillId="0" borderId="54" xfId="0" applyNumberFormat="1" applyFont="1" applyBorder="1" applyAlignment="1">
      <alignment horizontal="center" vertical="center"/>
    </xf>
    <xf numFmtId="0" fontId="5" fillId="3" borderId="23" xfId="0" applyFont="1" applyFill="1" applyBorder="1" applyAlignment="1">
      <alignment horizontal="center" vertical="center" shrinkToFit="1"/>
    </xf>
    <xf numFmtId="6" fontId="8" fillId="0" borderId="23" xfId="1" applyFont="1" applyBorder="1" applyAlignment="1">
      <alignment horizontal="center" vertical="center"/>
    </xf>
    <xf numFmtId="0" fontId="8" fillId="0" borderId="23" xfId="0" applyFont="1" applyBorder="1" applyAlignment="1">
      <alignment horizontal="center" vertical="center"/>
    </xf>
    <xf numFmtId="0" fontId="8" fillId="0" borderId="0" xfId="0" applyFont="1" applyAlignment="1">
      <alignment vertical="center"/>
    </xf>
    <xf numFmtId="3" fontId="8" fillId="0" borderId="0" xfId="0" applyNumberFormat="1" applyFont="1" applyAlignment="1">
      <alignment vertical="center"/>
    </xf>
    <xf numFmtId="177" fontId="8" fillId="0" borderId="0" xfId="0" applyNumberFormat="1" applyFont="1" applyAlignment="1">
      <alignment horizontal="center" vertical="center"/>
    </xf>
    <xf numFmtId="6" fontId="8" fillId="0" borderId="24" xfId="1" applyFont="1" applyBorder="1" applyAlignment="1">
      <alignment horizontal="center" vertical="center"/>
    </xf>
    <xf numFmtId="177" fontId="8" fillId="0" borderId="24" xfId="0" applyNumberFormat="1" applyFont="1" applyBorder="1" applyAlignment="1">
      <alignment horizontal="center" vertical="center" shrinkToFit="1"/>
    </xf>
    <xf numFmtId="177" fontId="8" fillId="0" borderId="36" xfId="0" applyNumberFormat="1" applyFont="1" applyBorder="1" applyAlignment="1">
      <alignment horizontal="center" vertical="center"/>
    </xf>
    <xf numFmtId="0" fontId="8" fillId="0" borderId="36" xfId="0" applyFont="1" applyBorder="1" applyAlignment="1">
      <alignment horizontal="center" vertical="center"/>
    </xf>
    <xf numFmtId="6" fontId="8" fillId="0" borderId="36" xfId="1" applyFont="1" applyBorder="1" applyAlignment="1">
      <alignment horizontal="center" vertical="center"/>
    </xf>
    <xf numFmtId="6" fontId="8" fillId="0" borderId="0" xfId="0" applyNumberFormat="1" applyFont="1" applyAlignment="1">
      <alignment horizontal="center" vertical="center"/>
    </xf>
    <xf numFmtId="0" fontId="8" fillId="0" borderId="0" xfId="0" applyFont="1" applyBorder="1">
      <alignment vertical="center"/>
    </xf>
    <xf numFmtId="0" fontId="7" fillId="0" borderId="0" xfId="0" applyFont="1" applyBorder="1" applyAlignment="1">
      <alignment vertical="center"/>
    </xf>
    <xf numFmtId="0" fontId="8" fillId="0" borderId="0" xfId="0" applyFont="1" applyBorder="1" applyAlignment="1">
      <alignmen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123825</xdr:colOff>
      <xdr:row>6</xdr:row>
      <xdr:rowOff>19050</xdr:rowOff>
    </xdr:from>
    <xdr:to>
      <xdr:col>10</xdr:col>
      <xdr:colOff>200025</xdr:colOff>
      <xdr:row>6</xdr:row>
      <xdr:rowOff>238125</xdr:rowOff>
    </xdr:to>
    <xdr:sp macro="" textlink="">
      <xdr:nvSpPr>
        <xdr:cNvPr id="2" name="右矢印 1"/>
        <xdr:cNvSpPr/>
      </xdr:nvSpPr>
      <xdr:spPr>
        <a:xfrm>
          <a:off x="2057400" y="1504950"/>
          <a:ext cx="904875" cy="219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95251</xdr:colOff>
      <xdr:row>10</xdr:row>
      <xdr:rowOff>180976</xdr:rowOff>
    </xdr:from>
    <xdr:to>
      <xdr:col>20</xdr:col>
      <xdr:colOff>38101</xdr:colOff>
      <xdr:row>16</xdr:row>
      <xdr:rowOff>47626</xdr:rowOff>
    </xdr:to>
    <xdr:sp macro="" textlink="">
      <xdr:nvSpPr>
        <xdr:cNvPr id="4" name="角丸四角形 3"/>
        <xdr:cNvSpPr/>
      </xdr:nvSpPr>
      <xdr:spPr>
        <a:xfrm>
          <a:off x="1476376" y="2657476"/>
          <a:ext cx="4143375" cy="135255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70</xdr:row>
      <xdr:rowOff>171450</xdr:rowOff>
    </xdr:from>
    <xdr:to>
      <xdr:col>22</xdr:col>
      <xdr:colOff>209550</xdr:colOff>
      <xdr:row>73</xdr:row>
      <xdr:rowOff>95250</xdr:rowOff>
    </xdr:to>
    <xdr:sp macro="" textlink="">
      <xdr:nvSpPr>
        <xdr:cNvPr id="5" name="角丸四角形 4"/>
        <xdr:cNvSpPr/>
      </xdr:nvSpPr>
      <xdr:spPr>
        <a:xfrm>
          <a:off x="333375" y="17506950"/>
          <a:ext cx="6010275" cy="666750"/>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190500</xdr:colOff>
      <xdr:row>125</xdr:row>
      <xdr:rowOff>190500</xdr:rowOff>
    </xdr:from>
    <xdr:to>
      <xdr:col>22</xdr:col>
      <xdr:colOff>66675</xdr:colOff>
      <xdr:row>131</xdr:row>
      <xdr:rowOff>142875</xdr:rowOff>
    </xdr:to>
    <xdr:sp macro="" textlink="">
      <xdr:nvSpPr>
        <xdr:cNvPr id="6" name="角丸四角形 5"/>
        <xdr:cNvSpPr/>
      </xdr:nvSpPr>
      <xdr:spPr>
        <a:xfrm>
          <a:off x="190500" y="31146750"/>
          <a:ext cx="6010275" cy="14382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190500</xdr:colOff>
      <xdr:row>106</xdr:row>
      <xdr:rowOff>171450</xdr:rowOff>
    </xdr:from>
    <xdr:to>
      <xdr:col>23</xdr:col>
      <xdr:colOff>209550</xdr:colOff>
      <xdr:row>112</xdr:row>
      <xdr:rowOff>123825</xdr:rowOff>
    </xdr:to>
    <xdr:sp macro="" textlink="">
      <xdr:nvSpPr>
        <xdr:cNvPr id="7" name="角丸四角形 6"/>
        <xdr:cNvSpPr/>
      </xdr:nvSpPr>
      <xdr:spPr>
        <a:xfrm>
          <a:off x="190500" y="26422350"/>
          <a:ext cx="6429375" cy="1438275"/>
        </a:xfrm>
        <a:prstGeom prst="roundRect">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1"/>
  <sheetViews>
    <sheetView tabSelected="1" view="pageLayout" zoomScaleNormal="100" workbookViewId="0">
      <selection activeCell="N69" sqref="N69"/>
    </sheetView>
  </sheetViews>
  <sheetFormatPr defaultColWidth="4" defaultRowHeight="19.5" customHeight="1" x14ac:dyDescent="0.15"/>
  <cols>
    <col min="1" max="9" width="4" style="82"/>
    <col min="10" max="10" width="4" style="82" customWidth="1"/>
    <col min="11" max="13" width="4" style="82"/>
    <col min="14" max="14" width="4.375" style="82" customWidth="1"/>
    <col min="15" max="17" width="4" style="82"/>
    <col min="18" max="18" width="4.375" style="82" customWidth="1"/>
    <col min="19" max="16384" width="4" style="82"/>
  </cols>
  <sheetData>
    <row r="1" spans="2:19" ht="19.5" customHeight="1" thickBot="1" x14ac:dyDescent="0.2">
      <c r="B1" s="79" t="s">
        <v>110</v>
      </c>
      <c r="C1" s="80"/>
      <c r="D1" s="80"/>
      <c r="E1" s="80"/>
      <c r="F1" s="80"/>
      <c r="G1" s="80"/>
      <c r="H1" s="81"/>
    </row>
    <row r="3" spans="2:19" ht="19.5" customHeight="1" x14ac:dyDescent="0.15">
      <c r="B3" s="82" t="s">
        <v>111</v>
      </c>
    </row>
    <row r="5" spans="2:19" ht="19.5" customHeight="1" x14ac:dyDescent="0.15">
      <c r="B5" s="83"/>
      <c r="C5" s="83"/>
      <c r="D5" s="83" t="s">
        <v>112</v>
      </c>
      <c r="E5" s="83"/>
      <c r="F5" s="83" t="s">
        <v>113</v>
      </c>
      <c r="G5" s="83"/>
      <c r="L5" s="83"/>
      <c r="M5" s="83"/>
      <c r="N5" s="83" t="s">
        <v>112</v>
      </c>
      <c r="O5" s="83"/>
    </row>
    <row r="6" spans="2:19" ht="19.5" customHeight="1" x14ac:dyDescent="0.15">
      <c r="B6" s="84" t="s">
        <v>114</v>
      </c>
      <c r="C6" s="84"/>
      <c r="D6" s="85" t="s">
        <v>115</v>
      </c>
      <c r="E6" s="85"/>
      <c r="F6" s="86">
        <v>0.38</v>
      </c>
      <c r="G6" s="85"/>
      <c r="L6" s="84" t="s">
        <v>114</v>
      </c>
      <c r="M6" s="84"/>
      <c r="N6" s="85" t="s">
        <v>116</v>
      </c>
      <c r="O6" s="85"/>
    </row>
    <row r="7" spans="2:19" ht="19.5" customHeight="1" x14ac:dyDescent="0.15">
      <c r="B7" s="84" t="s">
        <v>117</v>
      </c>
      <c r="C7" s="84"/>
      <c r="D7" s="85" t="s">
        <v>118</v>
      </c>
      <c r="E7" s="85"/>
      <c r="F7" s="86">
        <v>0.28000000000000003</v>
      </c>
      <c r="G7" s="85"/>
      <c r="L7" s="84" t="s">
        <v>117</v>
      </c>
      <c r="M7" s="84"/>
      <c r="N7" s="85" t="s">
        <v>119</v>
      </c>
      <c r="O7" s="85"/>
    </row>
    <row r="8" spans="2:19" ht="19.5" customHeight="1" x14ac:dyDescent="0.15">
      <c r="B8" s="87" t="s">
        <v>120</v>
      </c>
      <c r="C8" s="87"/>
      <c r="D8" s="88" t="s">
        <v>121</v>
      </c>
      <c r="E8" s="88"/>
      <c r="F8" s="89">
        <v>0.34</v>
      </c>
      <c r="G8" s="88"/>
      <c r="H8" s="90" t="s">
        <v>122</v>
      </c>
      <c r="I8" s="91"/>
      <c r="J8" s="91"/>
      <c r="K8" s="91"/>
      <c r="L8" s="87" t="s">
        <v>120</v>
      </c>
      <c r="M8" s="87"/>
      <c r="N8" s="88" t="s">
        <v>123</v>
      </c>
      <c r="O8" s="88"/>
    </row>
    <row r="9" spans="2:19" ht="19.5" customHeight="1" x14ac:dyDescent="0.15">
      <c r="B9" s="92" t="s">
        <v>124</v>
      </c>
      <c r="C9" s="92"/>
      <c r="D9" s="93" t="s">
        <v>125</v>
      </c>
      <c r="E9" s="93"/>
      <c r="F9" s="94">
        <v>1</v>
      </c>
      <c r="G9" s="93"/>
      <c r="H9" s="91"/>
      <c r="I9" s="91"/>
      <c r="J9" s="91"/>
      <c r="K9" s="91"/>
      <c r="L9" s="92" t="s">
        <v>124</v>
      </c>
      <c r="M9" s="92"/>
      <c r="N9" s="93" t="s">
        <v>126</v>
      </c>
      <c r="O9" s="93"/>
    </row>
    <row r="12" spans="2:19" ht="19.5" customHeight="1" x14ac:dyDescent="0.15">
      <c r="P12" s="83"/>
      <c r="Q12" s="83"/>
      <c r="R12" s="95" t="s">
        <v>112</v>
      </c>
      <c r="S12" s="96"/>
    </row>
    <row r="13" spans="2:19" ht="19.5" customHeight="1" x14ac:dyDescent="0.15">
      <c r="G13" s="90" t="s">
        <v>127</v>
      </c>
      <c r="H13" s="90"/>
      <c r="I13" s="90"/>
      <c r="J13" s="90"/>
      <c r="K13" s="90"/>
      <c r="L13" s="90"/>
      <c r="M13" s="90"/>
      <c r="N13" s="90"/>
      <c r="P13" s="97" t="s">
        <v>114</v>
      </c>
      <c r="Q13" s="97"/>
      <c r="R13" s="98" t="s">
        <v>128</v>
      </c>
      <c r="S13" s="99"/>
    </row>
    <row r="14" spans="2:19" ht="19.5" customHeight="1" x14ac:dyDescent="0.15">
      <c r="G14" s="90"/>
      <c r="H14" s="90"/>
      <c r="I14" s="90"/>
      <c r="J14" s="90"/>
      <c r="K14" s="90"/>
      <c r="L14" s="90"/>
      <c r="M14" s="90"/>
      <c r="N14" s="90"/>
      <c r="P14" s="97" t="s">
        <v>117</v>
      </c>
      <c r="Q14" s="97"/>
      <c r="R14" s="98" t="s">
        <v>129</v>
      </c>
      <c r="S14" s="99"/>
    </row>
    <row r="15" spans="2:19" ht="19.5" customHeight="1" x14ac:dyDescent="0.15">
      <c r="G15" s="90"/>
      <c r="H15" s="90"/>
      <c r="I15" s="90"/>
      <c r="J15" s="90"/>
      <c r="K15" s="90"/>
      <c r="L15" s="90"/>
      <c r="M15" s="90"/>
      <c r="N15" s="90"/>
      <c r="P15" s="100" t="s">
        <v>120</v>
      </c>
      <c r="Q15" s="100"/>
      <c r="R15" s="101" t="s">
        <v>129</v>
      </c>
      <c r="S15" s="102"/>
    </row>
    <row r="16" spans="2:19" ht="19.5" customHeight="1" x14ac:dyDescent="0.15">
      <c r="P16" s="92" t="s">
        <v>124</v>
      </c>
      <c r="Q16" s="92"/>
      <c r="R16" s="103" t="s">
        <v>130</v>
      </c>
      <c r="S16" s="104"/>
    </row>
    <row r="19" spans="1:16" ht="19.5" customHeight="1" x14ac:dyDescent="0.15">
      <c r="A19" s="179"/>
      <c r="B19" s="179"/>
      <c r="C19" s="179"/>
      <c r="D19" s="179"/>
      <c r="E19" s="179"/>
      <c r="F19" s="179"/>
      <c r="G19" s="179"/>
      <c r="H19" s="179"/>
      <c r="I19" s="179"/>
      <c r="J19" s="179"/>
    </row>
    <row r="20" spans="1:16" ht="19.5" customHeight="1" x14ac:dyDescent="0.15">
      <c r="A20" s="179"/>
      <c r="B20" s="180"/>
      <c r="C20" s="180"/>
      <c r="D20" s="180"/>
      <c r="E20" s="180"/>
      <c r="F20" s="179"/>
      <c r="G20" s="179"/>
      <c r="H20" s="179"/>
      <c r="I20" s="179"/>
      <c r="J20" s="179"/>
    </row>
    <row r="21" spans="1:16" ht="19.5" customHeight="1" x14ac:dyDescent="0.15">
      <c r="A21" s="179"/>
      <c r="B21" s="179"/>
      <c r="C21" s="179"/>
      <c r="D21" s="179"/>
      <c r="E21" s="179"/>
      <c r="F21" s="179"/>
      <c r="G21" s="179"/>
      <c r="H21" s="179"/>
      <c r="I21" s="179"/>
      <c r="J21" s="179"/>
    </row>
    <row r="22" spans="1:16" ht="19.5" customHeight="1" x14ac:dyDescent="0.15">
      <c r="A22" s="179"/>
      <c r="B22" s="179"/>
      <c r="C22" s="179"/>
      <c r="D22" s="179"/>
      <c r="E22" s="181"/>
      <c r="F22" s="181"/>
      <c r="G22" s="179"/>
      <c r="H22" s="179"/>
      <c r="I22" s="179"/>
      <c r="J22" s="179"/>
    </row>
    <row r="23" spans="1:16" ht="19.5" customHeight="1" x14ac:dyDescent="0.15">
      <c r="A23" s="179"/>
      <c r="B23" s="179"/>
      <c r="C23" s="179"/>
      <c r="D23" s="179"/>
      <c r="E23" s="181"/>
      <c r="F23" s="181"/>
      <c r="G23" s="179"/>
      <c r="H23" s="179"/>
      <c r="I23" s="179"/>
      <c r="J23" s="179"/>
    </row>
    <row r="24" spans="1:16" ht="19.5" customHeight="1" x14ac:dyDescent="0.15">
      <c r="A24" s="179"/>
      <c r="B24" s="179"/>
      <c r="C24" s="179"/>
      <c r="D24" s="179"/>
      <c r="E24" s="181"/>
      <c r="F24" s="181"/>
      <c r="G24" s="179"/>
      <c r="H24" s="179"/>
      <c r="I24" s="179"/>
      <c r="J24" s="179"/>
    </row>
    <row r="25" spans="1:16" ht="19.5" customHeight="1" x14ac:dyDescent="0.15">
      <c r="A25" s="179"/>
      <c r="B25" s="179"/>
      <c r="C25" s="179"/>
      <c r="D25" s="179"/>
      <c r="E25" s="181"/>
      <c r="F25" s="181"/>
      <c r="G25" s="179"/>
      <c r="H25" s="179"/>
      <c r="I25" s="179"/>
      <c r="J25" s="179"/>
    </row>
    <row r="26" spans="1:16" ht="19.5" customHeight="1" x14ac:dyDescent="0.15">
      <c r="A26" s="179"/>
      <c r="B26" s="179"/>
      <c r="C26" s="179"/>
      <c r="D26" s="179"/>
      <c r="E26" s="179"/>
      <c r="F26" s="179"/>
      <c r="G26" s="179"/>
      <c r="H26" s="179"/>
      <c r="I26" s="179"/>
      <c r="J26" s="179"/>
    </row>
    <row r="28" spans="1:16" ht="19.5" customHeight="1" x14ac:dyDescent="0.15">
      <c r="J28" s="105"/>
    </row>
    <row r="31" spans="1:16" ht="19.5" customHeight="1" x14ac:dyDescent="0.15">
      <c r="N31" s="106"/>
      <c r="O31" s="107"/>
      <c r="P31" s="107"/>
    </row>
    <row r="32" spans="1:16" ht="19.5" customHeight="1" x14ac:dyDescent="0.15">
      <c r="N32" s="108"/>
      <c r="O32" s="107"/>
    </row>
    <row r="35" spans="2:24" ht="19.5" customHeight="1" x14ac:dyDescent="0.15">
      <c r="N35" s="107"/>
    </row>
    <row r="36" spans="2:24" ht="19.5" customHeight="1" x14ac:dyDescent="0.15">
      <c r="N36" s="107"/>
    </row>
    <row r="37" spans="2:24" ht="19.5" customHeight="1" x14ac:dyDescent="0.15">
      <c r="M37" s="108"/>
      <c r="N37" s="107"/>
    </row>
    <row r="40" spans="2:24" ht="19.5" customHeight="1" x14ac:dyDescent="0.15">
      <c r="C40" s="91"/>
      <c r="D40" s="91"/>
      <c r="E40" s="107"/>
      <c r="F40" s="91"/>
      <c r="G40" s="91"/>
      <c r="H40" s="107"/>
      <c r="I40" s="91"/>
      <c r="J40" s="91"/>
      <c r="K40" s="107"/>
    </row>
    <row r="41" spans="2:24" ht="19.5" customHeight="1" x14ac:dyDescent="0.15">
      <c r="C41" s="91"/>
      <c r="D41" s="91"/>
      <c r="E41" s="107"/>
      <c r="F41" s="91"/>
      <c r="G41" s="91"/>
      <c r="H41" s="107"/>
      <c r="I41" s="91"/>
      <c r="J41" s="91"/>
      <c r="K41" s="107"/>
    </row>
    <row r="43" spans="2:24" ht="19.5" customHeight="1" x14ac:dyDescent="0.15">
      <c r="B43" s="91"/>
      <c r="C43" s="91"/>
      <c r="D43" s="91"/>
      <c r="E43" s="91"/>
      <c r="F43" s="91"/>
      <c r="G43" s="91"/>
      <c r="H43" s="91"/>
      <c r="I43" s="91"/>
      <c r="J43" s="91"/>
      <c r="K43" s="91"/>
      <c r="L43" s="91"/>
      <c r="M43" s="91"/>
      <c r="N43" s="91"/>
      <c r="O43" s="91"/>
      <c r="P43" s="91"/>
      <c r="Q43" s="91"/>
      <c r="R43" s="91"/>
      <c r="S43" s="91"/>
      <c r="T43" s="91"/>
      <c r="U43" s="91"/>
      <c r="V43" s="91"/>
      <c r="W43" s="91"/>
      <c r="X43" s="91"/>
    </row>
    <row r="45" spans="2:24" ht="19.5" customHeight="1" thickBot="1" x14ac:dyDescent="0.2"/>
    <row r="46" spans="2:24" ht="19.5" customHeight="1" thickBot="1" x14ac:dyDescent="0.2">
      <c r="B46" s="79" t="s">
        <v>131</v>
      </c>
      <c r="C46" s="80"/>
      <c r="D46" s="80"/>
      <c r="E46" s="80"/>
      <c r="F46" s="80"/>
      <c r="G46" s="80"/>
      <c r="H46" s="80"/>
      <c r="I46" s="80"/>
      <c r="J46" s="80"/>
      <c r="K46" s="81"/>
    </row>
    <row r="48" spans="2:24" ht="19.5" customHeight="1" x14ac:dyDescent="0.15">
      <c r="B48" s="82" t="s">
        <v>132</v>
      </c>
    </row>
    <row r="49" spans="2:24" ht="19.5" customHeight="1" thickBot="1" x14ac:dyDescent="0.2"/>
    <row r="50" spans="2:24" ht="19.5" customHeight="1" x14ac:dyDescent="0.15">
      <c r="B50" s="83"/>
      <c r="C50" s="83"/>
      <c r="D50" s="109" t="s">
        <v>133</v>
      </c>
      <c r="E50" s="109"/>
      <c r="F50" s="109"/>
      <c r="G50" s="109" t="s">
        <v>134</v>
      </c>
      <c r="H50" s="109"/>
      <c r="I50" s="109"/>
      <c r="J50" s="109" t="s">
        <v>135</v>
      </c>
      <c r="K50" s="109"/>
      <c r="L50" s="109"/>
      <c r="M50" s="109" t="s">
        <v>136</v>
      </c>
      <c r="N50" s="109"/>
      <c r="O50" s="109"/>
      <c r="P50" s="109" t="s">
        <v>137</v>
      </c>
      <c r="Q50" s="109"/>
      <c r="R50" s="109"/>
      <c r="S50" s="109" t="s">
        <v>138</v>
      </c>
      <c r="T50" s="109"/>
      <c r="U50" s="110"/>
      <c r="V50" s="111" t="s">
        <v>124</v>
      </c>
      <c r="W50" s="112"/>
      <c r="X50" s="113"/>
    </row>
    <row r="51" spans="2:24" ht="19.5" customHeight="1" x14ac:dyDescent="0.15">
      <c r="B51" s="114"/>
      <c r="C51" s="114"/>
      <c r="D51" s="115"/>
      <c r="E51" s="115"/>
      <c r="F51" s="115"/>
      <c r="G51" s="115"/>
      <c r="H51" s="115"/>
      <c r="I51" s="115"/>
      <c r="J51" s="115"/>
      <c r="K51" s="115"/>
      <c r="L51" s="115"/>
      <c r="M51" s="115"/>
      <c r="N51" s="115"/>
      <c r="O51" s="115"/>
      <c r="P51" s="115"/>
      <c r="Q51" s="115"/>
      <c r="R51" s="115"/>
      <c r="S51" s="115"/>
      <c r="T51" s="115"/>
      <c r="U51" s="116"/>
      <c r="V51" s="117"/>
      <c r="W51" s="118"/>
      <c r="X51" s="119"/>
    </row>
    <row r="52" spans="2:24" ht="19.5" customHeight="1" x14ac:dyDescent="0.15">
      <c r="B52" s="120" t="s">
        <v>114</v>
      </c>
      <c r="C52" s="120"/>
      <c r="D52" s="121">
        <v>762</v>
      </c>
      <c r="E52" s="121"/>
      <c r="F52" s="121"/>
      <c r="G52" s="122">
        <v>4</v>
      </c>
      <c r="H52" s="123"/>
      <c r="I52" s="124"/>
      <c r="J52" s="122">
        <v>8</v>
      </c>
      <c r="K52" s="123"/>
      <c r="L52" s="124"/>
      <c r="M52" s="122">
        <v>18</v>
      </c>
      <c r="N52" s="123"/>
      <c r="O52" s="124"/>
      <c r="P52" s="122">
        <v>6</v>
      </c>
      <c r="Q52" s="123"/>
      <c r="R52" s="124"/>
      <c r="S52" s="122">
        <v>1</v>
      </c>
      <c r="T52" s="123"/>
      <c r="U52" s="125"/>
      <c r="V52" s="126">
        <f>D52+G52+J52+M52+P52+S52</f>
        <v>799</v>
      </c>
      <c r="W52" s="121"/>
      <c r="X52" s="127"/>
    </row>
    <row r="53" spans="2:24" ht="19.5" customHeight="1" x14ac:dyDescent="0.15">
      <c r="B53" s="128" t="s">
        <v>117</v>
      </c>
      <c r="C53" s="128"/>
      <c r="D53" s="129">
        <v>828</v>
      </c>
      <c r="E53" s="129"/>
      <c r="F53" s="129"/>
      <c r="G53" s="130"/>
      <c r="H53" s="131"/>
      <c r="I53" s="132"/>
      <c r="J53" s="130"/>
      <c r="K53" s="131"/>
      <c r="L53" s="132"/>
      <c r="M53" s="130"/>
      <c r="N53" s="131"/>
      <c r="O53" s="132"/>
      <c r="P53" s="130"/>
      <c r="Q53" s="131"/>
      <c r="R53" s="132"/>
      <c r="S53" s="130"/>
      <c r="T53" s="131"/>
      <c r="U53" s="133"/>
      <c r="V53" s="134">
        <f>D53+G52+J52+M52+P52+S52</f>
        <v>865</v>
      </c>
      <c r="W53" s="129"/>
      <c r="X53" s="135"/>
    </row>
    <row r="54" spans="2:24" ht="19.5" customHeight="1" thickBot="1" x14ac:dyDescent="0.2">
      <c r="B54" s="136" t="s">
        <v>120</v>
      </c>
      <c r="C54" s="136"/>
      <c r="D54" s="137">
        <v>894</v>
      </c>
      <c r="E54" s="137"/>
      <c r="F54" s="137"/>
      <c r="G54" s="138"/>
      <c r="H54" s="139"/>
      <c r="I54" s="140"/>
      <c r="J54" s="138"/>
      <c r="K54" s="139"/>
      <c r="L54" s="140"/>
      <c r="M54" s="138"/>
      <c r="N54" s="139"/>
      <c r="O54" s="140"/>
      <c r="P54" s="138"/>
      <c r="Q54" s="139"/>
      <c r="R54" s="140"/>
      <c r="S54" s="138" t="s">
        <v>139</v>
      </c>
      <c r="T54" s="139"/>
      <c r="U54" s="141"/>
      <c r="V54" s="142">
        <f>D54+G52+J52+M52+P52+S52</f>
        <v>931</v>
      </c>
      <c r="W54" s="143"/>
      <c r="X54" s="144"/>
    </row>
    <row r="56" spans="2:24" ht="19.5" customHeight="1" x14ac:dyDescent="0.15">
      <c r="B56" s="82" t="s">
        <v>140</v>
      </c>
    </row>
    <row r="57" spans="2:24" ht="19.5" customHeight="1" thickBot="1" x14ac:dyDescent="0.2"/>
    <row r="58" spans="2:24" ht="19.5" customHeight="1" x14ac:dyDescent="0.15">
      <c r="B58" s="83"/>
      <c r="C58" s="83"/>
      <c r="D58" s="109" t="s">
        <v>141</v>
      </c>
      <c r="E58" s="109"/>
      <c r="F58" s="109"/>
      <c r="G58" s="109" t="s">
        <v>142</v>
      </c>
      <c r="H58" s="109"/>
      <c r="I58" s="109"/>
      <c r="J58" s="109" t="s">
        <v>143</v>
      </c>
      <c r="K58" s="109"/>
      <c r="L58" s="109"/>
      <c r="M58" s="109" t="s">
        <v>144</v>
      </c>
      <c r="N58" s="109"/>
      <c r="O58" s="109"/>
      <c r="P58" s="109" t="s">
        <v>145</v>
      </c>
      <c r="Q58" s="109"/>
      <c r="R58" s="109"/>
      <c r="S58" s="109" t="s">
        <v>146</v>
      </c>
      <c r="T58" s="109"/>
      <c r="U58" s="110"/>
      <c r="V58" s="111" t="s">
        <v>124</v>
      </c>
      <c r="W58" s="112"/>
      <c r="X58" s="113"/>
    </row>
    <row r="59" spans="2:24" ht="19.5" customHeight="1" x14ac:dyDescent="0.15">
      <c r="B59" s="114"/>
      <c r="C59" s="114"/>
      <c r="D59" s="115"/>
      <c r="E59" s="115"/>
      <c r="F59" s="115"/>
      <c r="G59" s="115"/>
      <c r="H59" s="115"/>
      <c r="I59" s="115"/>
      <c r="J59" s="115"/>
      <c r="K59" s="115"/>
      <c r="L59" s="115"/>
      <c r="M59" s="115"/>
      <c r="N59" s="115"/>
      <c r="O59" s="115"/>
      <c r="P59" s="115"/>
      <c r="Q59" s="115"/>
      <c r="R59" s="115"/>
      <c r="S59" s="115"/>
      <c r="T59" s="115"/>
      <c r="U59" s="116"/>
      <c r="V59" s="117"/>
      <c r="W59" s="118"/>
      <c r="X59" s="119"/>
    </row>
    <row r="60" spans="2:24" ht="19.5" customHeight="1" x14ac:dyDescent="0.15">
      <c r="B60" s="120" t="s">
        <v>114</v>
      </c>
      <c r="C60" s="120"/>
      <c r="D60" s="145">
        <f>799*10.72</f>
        <v>8565.2800000000007</v>
      </c>
      <c r="E60" s="145"/>
      <c r="F60" s="145"/>
      <c r="G60" s="146">
        <v>50</v>
      </c>
      <c r="H60" s="147"/>
      <c r="I60" s="148"/>
      <c r="J60" s="146">
        <v>50</v>
      </c>
      <c r="K60" s="147"/>
      <c r="L60" s="148"/>
      <c r="M60" s="146">
        <v>30</v>
      </c>
      <c r="N60" s="147"/>
      <c r="O60" s="148"/>
      <c r="P60" s="146">
        <v>1380</v>
      </c>
      <c r="Q60" s="147"/>
      <c r="R60" s="148"/>
      <c r="S60" s="146">
        <v>1970</v>
      </c>
      <c r="T60" s="147"/>
      <c r="U60" s="149"/>
      <c r="V60" s="150">
        <f>D60+G60+J60+M60+P60+S60</f>
        <v>12045.28</v>
      </c>
      <c r="W60" s="145"/>
      <c r="X60" s="151"/>
    </row>
    <row r="61" spans="2:24" ht="19.5" customHeight="1" x14ac:dyDescent="0.15">
      <c r="B61" s="128" t="s">
        <v>117</v>
      </c>
      <c r="C61" s="128"/>
      <c r="D61" s="152">
        <f>865*10.72</f>
        <v>9272.8000000000011</v>
      </c>
      <c r="E61" s="152"/>
      <c r="F61" s="152"/>
      <c r="G61" s="153"/>
      <c r="H61" s="154"/>
      <c r="I61" s="155"/>
      <c r="J61" s="153"/>
      <c r="K61" s="154"/>
      <c r="L61" s="155"/>
      <c r="M61" s="153"/>
      <c r="N61" s="154"/>
      <c r="O61" s="155"/>
      <c r="P61" s="153"/>
      <c r="Q61" s="154"/>
      <c r="R61" s="155"/>
      <c r="S61" s="153"/>
      <c r="T61" s="154"/>
      <c r="U61" s="156"/>
      <c r="V61" s="157">
        <f>D61+G60+J60+M60+P60+S60</f>
        <v>12752.800000000001</v>
      </c>
      <c r="W61" s="152"/>
      <c r="X61" s="158"/>
    </row>
    <row r="62" spans="2:24" ht="19.5" customHeight="1" thickBot="1" x14ac:dyDescent="0.2">
      <c r="B62" s="136" t="s">
        <v>120</v>
      </c>
      <c r="C62" s="136"/>
      <c r="D62" s="159">
        <f>931*10.72</f>
        <v>9980.32</v>
      </c>
      <c r="E62" s="159"/>
      <c r="F62" s="159"/>
      <c r="G62" s="160"/>
      <c r="H62" s="161"/>
      <c r="I62" s="162"/>
      <c r="J62" s="160"/>
      <c r="K62" s="161"/>
      <c r="L62" s="162"/>
      <c r="M62" s="160"/>
      <c r="N62" s="161"/>
      <c r="O62" s="162"/>
      <c r="P62" s="160"/>
      <c r="Q62" s="161"/>
      <c r="R62" s="162"/>
      <c r="S62" s="160"/>
      <c r="T62" s="161"/>
      <c r="U62" s="163"/>
      <c r="V62" s="164">
        <f>D62+G60+J60+M60+P60+S60</f>
        <v>13460.32</v>
      </c>
      <c r="W62" s="165"/>
      <c r="X62" s="166"/>
    </row>
    <row r="64" spans="2:24" ht="19.5" customHeight="1" x14ac:dyDescent="0.15">
      <c r="B64" s="82" t="s">
        <v>147</v>
      </c>
    </row>
    <row r="66" spans="2:22" ht="19.5" customHeight="1" x14ac:dyDescent="0.15">
      <c r="B66" s="92"/>
      <c r="C66" s="92"/>
      <c r="D66" s="92" t="s">
        <v>148</v>
      </c>
      <c r="E66" s="92"/>
      <c r="F66" s="92"/>
      <c r="G66" s="92" t="s">
        <v>112</v>
      </c>
      <c r="H66" s="92"/>
      <c r="I66" s="92" t="s">
        <v>124</v>
      </c>
      <c r="J66" s="92"/>
      <c r="K66" s="92"/>
      <c r="N66" s="82" t="s">
        <v>149</v>
      </c>
    </row>
    <row r="67" spans="2:22" ht="19.5" customHeight="1" x14ac:dyDescent="0.15">
      <c r="B67" s="167" t="s">
        <v>114</v>
      </c>
      <c r="C67" s="167"/>
      <c r="D67" s="168">
        <v>12045.28</v>
      </c>
      <c r="E67" s="168"/>
      <c r="F67" s="168"/>
      <c r="G67" s="169" t="s">
        <v>116</v>
      </c>
      <c r="H67" s="169"/>
      <c r="I67" s="168">
        <f>12045*42</f>
        <v>505890</v>
      </c>
      <c r="J67" s="168"/>
      <c r="K67" s="168"/>
      <c r="L67" s="170"/>
      <c r="M67" s="170"/>
      <c r="N67" s="171"/>
      <c r="O67" s="170"/>
      <c r="P67" s="170"/>
      <c r="Q67" s="170"/>
      <c r="S67" s="172">
        <v>1381270</v>
      </c>
      <c r="T67" s="172"/>
      <c r="U67" s="172"/>
      <c r="V67" s="172"/>
    </row>
    <row r="68" spans="2:22" ht="19.5" customHeight="1" x14ac:dyDescent="0.15">
      <c r="B68" s="128" t="s">
        <v>117</v>
      </c>
      <c r="C68" s="128"/>
      <c r="D68" s="173">
        <v>12752.800000000001</v>
      </c>
      <c r="E68" s="173"/>
      <c r="F68" s="173"/>
      <c r="G68" s="85" t="s">
        <v>119</v>
      </c>
      <c r="H68" s="85"/>
      <c r="I68" s="174">
        <f>12753*31</f>
        <v>395343</v>
      </c>
      <c r="J68" s="174"/>
      <c r="K68" s="174"/>
      <c r="L68" s="170"/>
      <c r="M68" s="170"/>
      <c r="N68" s="170" t="s">
        <v>150</v>
      </c>
      <c r="O68" s="170"/>
    </row>
    <row r="69" spans="2:22" ht="19.5" customHeight="1" x14ac:dyDescent="0.15">
      <c r="B69" s="136" t="s">
        <v>120</v>
      </c>
      <c r="C69" s="136"/>
      <c r="D69" s="175">
        <v>13460.32</v>
      </c>
      <c r="E69" s="175"/>
      <c r="F69" s="175"/>
      <c r="G69" s="176" t="s">
        <v>123</v>
      </c>
      <c r="H69" s="176"/>
      <c r="I69" s="177">
        <f>13460*37</f>
        <v>498020</v>
      </c>
      <c r="J69" s="177"/>
      <c r="K69" s="177"/>
      <c r="L69" s="170"/>
      <c r="M69" s="170"/>
      <c r="N69" s="170"/>
      <c r="O69" s="170"/>
      <c r="S69" s="178">
        <f>SUM(I67:K69)</f>
        <v>1399253</v>
      </c>
      <c r="T69" s="178"/>
      <c r="U69" s="178"/>
      <c r="V69" s="178"/>
    </row>
    <row r="72" spans="2:22" ht="19.5" customHeight="1" x14ac:dyDescent="0.15">
      <c r="C72" s="90" t="s">
        <v>151</v>
      </c>
      <c r="D72" s="90"/>
      <c r="E72" s="90"/>
      <c r="F72" s="90"/>
      <c r="G72" s="90"/>
      <c r="H72" s="90"/>
      <c r="I72" s="90"/>
      <c r="J72" s="90"/>
      <c r="K72" s="90"/>
      <c r="L72" s="90"/>
      <c r="M72" s="90"/>
      <c r="N72" s="90"/>
      <c r="O72" s="90"/>
      <c r="P72" s="90"/>
      <c r="Q72" s="90"/>
      <c r="R72" s="90"/>
      <c r="S72" s="90"/>
      <c r="T72" s="90"/>
      <c r="U72" s="90"/>
      <c r="V72" s="90"/>
    </row>
    <row r="73" spans="2:22" ht="19.5" customHeight="1" x14ac:dyDescent="0.15">
      <c r="C73" s="90"/>
      <c r="D73" s="90"/>
      <c r="E73" s="90"/>
      <c r="F73" s="90"/>
      <c r="G73" s="90"/>
      <c r="H73" s="90"/>
      <c r="I73" s="90"/>
      <c r="J73" s="90"/>
      <c r="K73" s="90"/>
      <c r="L73" s="90"/>
      <c r="M73" s="90"/>
      <c r="N73" s="90"/>
      <c r="O73" s="90"/>
      <c r="P73" s="90"/>
      <c r="Q73" s="90"/>
      <c r="R73" s="90"/>
      <c r="S73" s="90"/>
      <c r="T73" s="90"/>
      <c r="U73" s="90"/>
      <c r="V73" s="90"/>
    </row>
    <row r="89" spans="2:8" ht="19.5" customHeight="1" thickBot="1" x14ac:dyDescent="0.2"/>
    <row r="90" spans="2:8" ht="19.5" customHeight="1" thickBot="1" x14ac:dyDescent="0.2">
      <c r="B90" s="79" t="s">
        <v>152</v>
      </c>
      <c r="C90" s="80"/>
      <c r="D90" s="80"/>
      <c r="E90" s="80"/>
      <c r="F90" s="80"/>
      <c r="G90" s="80"/>
      <c r="H90" s="81"/>
    </row>
    <row r="92" spans="2:8" ht="19.5" customHeight="1" x14ac:dyDescent="0.15">
      <c r="B92" s="82" t="s">
        <v>153</v>
      </c>
    </row>
    <row r="94" spans="2:8" ht="19.5" customHeight="1" x14ac:dyDescent="0.15">
      <c r="B94" s="82" t="s">
        <v>154</v>
      </c>
    </row>
    <row r="95" spans="2:8" ht="19.5" customHeight="1" x14ac:dyDescent="0.15">
      <c r="B95" s="82" t="s">
        <v>155</v>
      </c>
    </row>
    <row r="96" spans="2:8" ht="19.5" customHeight="1" x14ac:dyDescent="0.15">
      <c r="B96" s="82" t="s">
        <v>156</v>
      </c>
    </row>
    <row r="97" spans="2:2" ht="19.5" customHeight="1" x14ac:dyDescent="0.15">
      <c r="B97" s="82" t="s">
        <v>157</v>
      </c>
    </row>
    <row r="98" spans="2:2" ht="19.5" customHeight="1" x14ac:dyDescent="0.15">
      <c r="B98" s="82" t="s">
        <v>158</v>
      </c>
    </row>
    <row r="99" spans="2:2" ht="19.5" customHeight="1" x14ac:dyDescent="0.15">
      <c r="B99" s="82" t="s">
        <v>159</v>
      </c>
    </row>
    <row r="100" spans="2:2" ht="19.5" customHeight="1" x14ac:dyDescent="0.15">
      <c r="B100" s="82" t="s">
        <v>160</v>
      </c>
    </row>
    <row r="101" spans="2:2" ht="19.5" customHeight="1" x14ac:dyDescent="0.15">
      <c r="B101" s="82" t="s">
        <v>161</v>
      </c>
    </row>
    <row r="102" spans="2:2" ht="19.5" customHeight="1" x14ac:dyDescent="0.15">
      <c r="B102" s="82" t="s">
        <v>162</v>
      </c>
    </row>
    <row r="103" spans="2:2" ht="19.5" customHeight="1" x14ac:dyDescent="0.15">
      <c r="B103" s="82" t="s">
        <v>163</v>
      </c>
    </row>
    <row r="104" spans="2:2" ht="19.5" customHeight="1" x14ac:dyDescent="0.15">
      <c r="B104" s="82" t="s">
        <v>164</v>
      </c>
    </row>
    <row r="105" spans="2:2" ht="19.5" customHeight="1" x14ac:dyDescent="0.15">
      <c r="B105" s="82" t="s">
        <v>165</v>
      </c>
    </row>
    <row r="106" spans="2:2" ht="19.5" customHeight="1" x14ac:dyDescent="0.15">
      <c r="B106" s="82" t="s">
        <v>166</v>
      </c>
    </row>
    <row r="108" spans="2:2" ht="19.5" customHeight="1" x14ac:dyDescent="0.15">
      <c r="B108" s="82" t="s">
        <v>184</v>
      </c>
    </row>
    <row r="109" spans="2:2" ht="19.5" customHeight="1" x14ac:dyDescent="0.15">
      <c r="B109" s="82" t="s">
        <v>167</v>
      </c>
    </row>
    <row r="110" spans="2:2" ht="19.5" customHeight="1" x14ac:dyDescent="0.15">
      <c r="B110" s="82" t="s">
        <v>168</v>
      </c>
    </row>
    <row r="111" spans="2:2" ht="19.5" customHeight="1" x14ac:dyDescent="0.15">
      <c r="B111" s="82" t="s">
        <v>169</v>
      </c>
    </row>
    <row r="112" spans="2:2" ht="19.5" customHeight="1" x14ac:dyDescent="0.15">
      <c r="B112" s="82" t="s">
        <v>170</v>
      </c>
    </row>
    <row r="115" spans="2:2" ht="19.5" customHeight="1" x14ac:dyDescent="0.15">
      <c r="B115" s="82" t="s">
        <v>171</v>
      </c>
    </row>
    <row r="117" spans="2:2" ht="19.5" customHeight="1" x14ac:dyDescent="0.15">
      <c r="B117" s="82" t="s">
        <v>172</v>
      </c>
    </row>
    <row r="118" spans="2:2" ht="19.5" customHeight="1" x14ac:dyDescent="0.15">
      <c r="B118" s="82" t="s">
        <v>173</v>
      </c>
    </row>
    <row r="119" spans="2:2" ht="19.5" customHeight="1" x14ac:dyDescent="0.15">
      <c r="B119" s="82" t="s">
        <v>174</v>
      </c>
    </row>
    <row r="120" spans="2:2" ht="19.5" customHeight="1" x14ac:dyDescent="0.15">
      <c r="B120" s="82" t="s">
        <v>155</v>
      </c>
    </row>
    <row r="121" spans="2:2" ht="19.5" customHeight="1" x14ac:dyDescent="0.15">
      <c r="B121" s="82" t="s">
        <v>175</v>
      </c>
    </row>
    <row r="122" spans="2:2" ht="19.5" customHeight="1" x14ac:dyDescent="0.15">
      <c r="B122" s="82" t="s">
        <v>176</v>
      </c>
    </row>
    <row r="123" spans="2:2" ht="19.5" customHeight="1" x14ac:dyDescent="0.15">
      <c r="B123" s="82" t="s">
        <v>177</v>
      </c>
    </row>
    <row r="124" spans="2:2" ht="19.5" customHeight="1" x14ac:dyDescent="0.15">
      <c r="B124" s="82" t="s">
        <v>178</v>
      </c>
    </row>
    <row r="127" spans="2:2" ht="19.5" customHeight="1" x14ac:dyDescent="0.15">
      <c r="B127" s="82" t="s">
        <v>179</v>
      </c>
    </row>
    <row r="128" spans="2:2" ht="19.5" customHeight="1" x14ac:dyDescent="0.15">
      <c r="B128" s="82" t="s">
        <v>180</v>
      </c>
    </row>
    <row r="129" spans="2:2" ht="19.5" customHeight="1" x14ac:dyDescent="0.15">
      <c r="B129" s="82" t="s">
        <v>181</v>
      </c>
    </row>
    <row r="130" spans="2:2" ht="19.5" customHeight="1" x14ac:dyDescent="0.15">
      <c r="B130" s="82" t="s">
        <v>182</v>
      </c>
    </row>
    <row r="131" spans="2:2" ht="19.5" customHeight="1" x14ac:dyDescent="0.15">
      <c r="B131" s="82" t="s">
        <v>183</v>
      </c>
    </row>
  </sheetData>
  <mergeCells count="111">
    <mergeCell ref="C72:V73"/>
    <mergeCell ref="B90:H90"/>
    <mergeCell ref="S67:V67"/>
    <mergeCell ref="B68:C68"/>
    <mergeCell ref="D68:F68"/>
    <mergeCell ref="G68:H68"/>
    <mergeCell ref="I68:K68"/>
    <mergeCell ref="B69:C69"/>
    <mergeCell ref="D69:F69"/>
    <mergeCell ref="G69:H69"/>
    <mergeCell ref="I69:K69"/>
    <mergeCell ref="S69:V69"/>
    <mergeCell ref="B66:C66"/>
    <mergeCell ref="D66:F66"/>
    <mergeCell ref="G66:H66"/>
    <mergeCell ref="I66:K66"/>
    <mergeCell ref="B67:C67"/>
    <mergeCell ref="D67:F67"/>
    <mergeCell ref="G67:H67"/>
    <mergeCell ref="I67:K67"/>
    <mergeCell ref="B61:C61"/>
    <mergeCell ref="D61:F61"/>
    <mergeCell ref="V61:X61"/>
    <mergeCell ref="B62:C62"/>
    <mergeCell ref="D62:F62"/>
    <mergeCell ref="V62:X62"/>
    <mergeCell ref="S58:U59"/>
    <mergeCell ref="V58:X59"/>
    <mergeCell ref="B60:C60"/>
    <mergeCell ref="D60:F60"/>
    <mergeCell ref="G60:I62"/>
    <mergeCell ref="J60:L62"/>
    <mergeCell ref="M60:O62"/>
    <mergeCell ref="P60:R62"/>
    <mergeCell ref="S60:U62"/>
    <mergeCell ref="V60:X60"/>
    <mergeCell ref="B58:C59"/>
    <mergeCell ref="D58:F59"/>
    <mergeCell ref="G58:I59"/>
    <mergeCell ref="J58:L59"/>
    <mergeCell ref="M58:O59"/>
    <mergeCell ref="P58:R59"/>
    <mergeCell ref="S52:U53"/>
    <mergeCell ref="V52:X52"/>
    <mergeCell ref="B53:C53"/>
    <mergeCell ref="D53:F53"/>
    <mergeCell ref="V53:X53"/>
    <mergeCell ref="B54:C54"/>
    <mergeCell ref="D54:F54"/>
    <mergeCell ref="S54:U54"/>
    <mergeCell ref="V54:X54"/>
    <mergeCell ref="B52:C52"/>
    <mergeCell ref="D52:F52"/>
    <mergeCell ref="G52:I54"/>
    <mergeCell ref="J52:L54"/>
    <mergeCell ref="M52:O54"/>
    <mergeCell ref="P52:R54"/>
    <mergeCell ref="B43:X43"/>
    <mergeCell ref="B46:K46"/>
    <mergeCell ref="B50:C51"/>
    <mergeCell ref="D50:F51"/>
    <mergeCell ref="G50:I51"/>
    <mergeCell ref="J50:L51"/>
    <mergeCell ref="M50:O51"/>
    <mergeCell ref="P50:R51"/>
    <mergeCell ref="S50:U51"/>
    <mergeCell ref="V50:X51"/>
    <mergeCell ref="C40:D40"/>
    <mergeCell ref="F40:G40"/>
    <mergeCell ref="I40:J40"/>
    <mergeCell ref="C41:D41"/>
    <mergeCell ref="F41:G41"/>
    <mergeCell ref="I41:J41"/>
    <mergeCell ref="P16:Q16"/>
    <mergeCell ref="R16:S16"/>
    <mergeCell ref="N9:O9"/>
    <mergeCell ref="P12:Q12"/>
    <mergeCell ref="R12:S12"/>
    <mergeCell ref="G13:N15"/>
    <mergeCell ref="P13:Q13"/>
    <mergeCell ref="R13:S13"/>
    <mergeCell ref="P14:Q14"/>
    <mergeCell ref="R14:S14"/>
    <mergeCell ref="P15:Q15"/>
    <mergeCell ref="R15:S15"/>
    <mergeCell ref="B8:C8"/>
    <mergeCell ref="D8:E8"/>
    <mergeCell ref="F8:G8"/>
    <mergeCell ref="H8:K9"/>
    <mergeCell ref="L8:M8"/>
    <mergeCell ref="N8:O8"/>
    <mergeCell ref="B9:C9"/>
    <mergeCell ref="D9:E9"/>
    <mergeCell ref="F9:G9"/>
    <mergeCell ref="L9:M9"/>
    <mergeCell ref="B6:C6"/>
    <mergeCell ref="D6:E6"/>
    <mergeCell ref="F6:G6"/>
    <mergeCell ref="L6:M6"/>
    <mergeCell ref="N6:O6"/>
    <mergeCell ref="B7:C7"/>
    <mergeCell ref="D7:E7"/>
    <mergeCell ref="F7:G7"/>
    <mergeCell ref="L7:M7"/>
    <mergeCell ref="N7:O7"/>
    <mergeCell ref="B1:H1"/>
    <mergeCell ref="B5:C5"/>
    <mergeCell ref="D5:E5"/>
    <mergeCell ref="F5:G5"/>
    <mergeCell ref="L5:M5"/>
    <mergeCell ref="N5:O5"/>
  </mergeCells>
  <phoneticPr fontId="3"/>
  <pageMargins left="0.31496062992125984" right="0.31496062992125984"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65"/>
  <sheetViews>
    <sheetView zoomScale="70" zoomScaleNormal="70" workbookViewId="0">
      <pane xSplit="9" ySplit="9" topLeftCell="J10" activePane="bottomRight" state="frozen"/>
      <selection pane="topRight" activeCell="K1" sqref="K1"/>
      <selection pane="bottomLeft" activeCell="A10" sqref="A10"/>
      <selection pane="bottomRight" activeCell="A167" sqref="A167:A169"/>
    </sheetView>
  </sheetViews>
  <sheetFormatPr defaultRowHeight="25.5" customHeight="1" x14ac:dyDescent="0.15"/>
  <cols>
    <col min="1" max="5" width="9" style="3"/>
    <col min="6" max="6" width="2" style="3" customWidth="1"/>
    <col min="7" max="8" width="9" style="3"/>
    <col min="9" max="9" width="2" style="3" customWidth="1"/>
    <col min="10" max="20" width="9" style="3"/>
    <col min="21" max="21" width="2" style="3" customWidth="1"/>
    <col min="22" max="32" width="9" style="3"/>
    <col min="33" max="34" width="8.875" style="3" customWidth="1"/>
    <col min="35" max="16384" width="9" style="3"/>
  </cols>
  <sheetData>
    <row r="1" spans="1:32" s="2" customFormat="1" ht="25.5" customHeight="1" x14ac:dyDescent="0.15">
      <c r="A1" s="1" t="s">
        <v>0</v>
      </c>
      <c r="B1" s="1"/>
      <c r="C1" s="1"/>
      <c r="D1" s="1"/>
      <c r="E1" s="1"/>
      <c r="F1" s="1"/>
      <c r="G1" s="1"/>
      <c r="H1" s="1"/>
      <c r="I1" s="1"/>
      <c r="J1" s="1"/>
      <c r="K1" s="1"/>
      <c r="L1" s="1"/>
      <c r="M1" s="1"/>
    </row>
    <row r="2" spans="1:32" ht="5.25" customHeight="1" x14ac:dyDescent="0.15"/>
    <row r="3" spans="1:32" ht="25.5" customHeight="1" x14ac:dyDescent="0.15">
      <c r="A3" s="4" t="s">
        <v>1</v>
      </c>
      <c r="B3" s="5"/>
      <c r="C3" s="5"/>
      <c r="D3" s="5"/>
      <c r="E3" s="6"/>
      <c r="G3" s="7" t="s">
        <v>2</v>
      </c>
      <c r="H3" s="8"/>
      <c r="J3" s="9"/>
      <c r="K3" s="4" t="s">
        <v>3</v>
      </c>
      <c r="L3" s="5"/>
      <c r="M3" s="5"/>
      <c r="N3" s="5"/>
      <c r="O3" s="5"/>
      <c r="P3" s="5"/>
      <c r="Q3" s="5"/>
      <c r="R3" s="5"/>
      <c r="S3" s="5"/>
      <c r="T3" s="6"/>
      <c r="V3" s="10"/>
      <c r="W3" s="7" t="s">
        <v>4</v>
      </c>
      <c r="X3" s="11"/>
      <c r="Y3" s="11"/>
      <c r="Z3" s="11"/>
      <c r="AA3" s="11"/>
      <c r="AB3" s="11"/>
      <c r="AC3" s="11"/>
      <c r="AD3" s="11"/>
      <c r="AE3" s="11"/>
      <c r="AF3" s="8"/>
    </row>
    <row r="4" spans="1:32" ht="25.5" customHeight="1" x14ac:dyDescent="0.15">
      <c r="A4" s="12" t="s">
        <v>5</v>
      </c>
      <c r="B4" s="13" t="s">
        <v>6</v>
      </c>
      <c r="C4" s="13" t="s">
        <v>7</v>
      </c>
      <c r="D4" s="13" t="s">
        <v>8</v>
      </c>
      <c r="E4" s="13" t="s">
        <v>9</v>
      </c>
      <c r="F4" s="14"/>
      <c r="G4" s="13" t="s">
        <v>7</v>
      </c>
      <c r="H4" s="13" t="s">
        <v>8</v>
      </c>
      <c r="I4" s="14"/>
      <c r="J4" s="12" t="s">
        <v>10</v>
      </c>
      <c r="K4" s="15" t="s">
        <v>185</v>
      </c>
      <c r="L4" s="15" t="s">
        <v>186</v>
      </c>
      <c r="M4" s="15" t="s">
        <v>187</v>
      </c>
      <c r="N4" s="15" t="s">
        <v>188</v>
      </c>
      <c r="O4" s="15" t="s">
        <v>189</v>
      </c>
      <c r="P4" s="15" t="s">
        <v>190</v>
      </c>
      <c r="Q4" s="15" t="s">
        <v>191</v>
      </c>
      <c r="R4" s="15" t="s">
        <v>192</v>
      </c>
      <c r="S4" s="15" t="s">
        <v>193</v>
      </c>
      <c r="T4" s="15" t="s">
        <v>194</v>
      </c>
      <c r="U4" s="14"/>
      <c r="V4" s="16" t="s">
        <v>10</v>
      </c>
      <c r="W4" s="15" t="s">
        <v>185</v>
      </c>
      <c r="X4" s="15" t="s">
        <v>186</v>
      </c>
      <c r="Y4" s="15" t="s">
        <v>187</v>
      </c>
      <c r="Z4" s="15" t="s">
        <v>188</v>
      </c>
      <c r="AA4" s="15" t="s">
        <v>189</v>
      </c>
      <c r="AB4" s="15" t="s">
        <v>190</v>
      </c>
      <c r="AC4" s="15" t="s">
        <v>191</v>
      </c>
      <c r="AD4" s="15" t="s">
        <v>192</v>
      </c>
      <c r="AE4" s="15" t="s">
        <v>193</v>
      </c>
      <c r="AF4" s="15" t="s">
        <v>194</v>
      </c>
    </row>
    <row r="5" spans="1:32" s="22" customFormat="1" ht="25.5" customHeight="1" x14ac:dyDescent="0.15">
      <c r="A5" s="17" t="s">
        <v>11</v>
      </c>
      <c r="B5" s="18"/>
      <c r="C5" s="19">
        <v>0.29166666666666669</v>
      </c>
      <c r="D5" s="19">
        <v>0.47916666666666669</v>
      </c>
      <c r="E5" s="19">
        <v>0.6875</v>
      </c>
      <c r="F5" s="14"/>
      <c r="G5" s="19">
        <v>0.29166666666666669</v>
      </c>
      <c r="H5" s="19">
        <v>0.47916666666666669</v>
      </c>
      <c r="I5" s="14"/>
      <c r="J5" s="17" t="s">
        <v>12</v>
      </c>
      <c r="K5" s="20">
        <v>3</v>
      </c>
      <c r="L5" s="20">
        <v>3</v>
      </c>
      <c r="M5" s="20">
        <v>3</v>
      </c>
      <c r="N5" s="20">
        <v>3</v>
      </c>
      <c r="O5" s="20">
        <v>4</v>
      </c>
      <c r="P5" s="20">
        <v>4</v>
      </c>
      <c r="Q5" s="20">
        <v>4</v>
      </c>
      <c r="R5" s="20">
        <v>5</v>
      </c>
      <c r="S5" s="20">
        <v>5</v>
      </c>
      <c r="T5" s="20">
        <v>5</v>
      </c>
      <c r="U5" s="14"/>
      <c r="V5" s="21" t="s">
        <v>12</v>
      </c>
      <c r="W5" s="20">
        <v>3</v>
      </c>
      <c r="X5" s="20">
        <v>3</v>
      </c>
      <c r="Y5" s="20">
        <v>3</v>
      </c>
      <c r="Z5" s="20">
        <v>3</v>
      </c>
      <c r="AA5" s="20">
        <v>4</v>
      </c>
      <c r="AB5" s="20">
        <v>4</v>
      </c>
      <c r="AC5" s="20">
        <v>4</v>
      </c>
      <c r="AD5" s="20">
        <v>5</v>
      </c>
      <c r="AE5" s="20">
        <v>5</v>
      </c>
      <c r="AF5" s="20">
        <v>5</v>
      </c>
    </row>
    <row r="6" spans="1:32" ht="25.5" customHeight="1" x14ac:dyDescent="0.15">
      <c r="A6" s="23" t="s">
        <v>13</v>
      </c>
      <c r="B6" s="24">
        <v>0.39583333333333331</v>
      </c>
      <c r="C6" s="24">
        <v>0.64583333333333337</v>
      </c>
      <c r="D6" s="24">
        <v>0.83333333333333337</v>
      </c>
      <c r="E6" s="25"/>
      <c r="F6" s="26"/>
      <c r="G6" s="24"/>
      <c r="H6" s="24">
        <v>0.83333333333333337</v>
      </c>
      <c r="I6" s="26"/>
      <c r="J6" s="17" t="s">
        <v>14</v>
      </c>
      <c r="K6" s="20" t="s">
        <v>15</v>
      </c>
      <c r="L6" s="20" t="s">
        <v>15</v>
      </c>
      <c r="M6" s="20" t="s">
        <v>15</v>
      </c>
      <c r="N6" s="20" t="s">
        <v>15</v>
      </c>
      <c r="O6" s="20" t="s">
        <v>15</v>
      </c>
      <c r="P6" s="20" t="s">
        <v>15</v>
      </c>
      <c r="Q6" s="20" t="s">
        <v>16</v>
      </c>
      <c r="R6" s="20" t="s">
        <v>17</v>
      </c>
      <c r="S6" s="20" t="s">
        <v>17</v>
      </c>
      <c r="T6" s="20" t="s">
        <v>17</v>
      </c>
      <c r="U6" s="26"/>
      <c r="V6" s="21" t="s">
        <v>14</v>
      </c>
      <c r="W6" s="20" t="s">
        <v>15</v>
      </c>
      <c r="X6" s="20" t="s">
        <v>15</v>
      </c>
      <c r="Y6" s="20" t="s">
        <v>15</v>
      </c>
      <c r="Z6" s="20" t="s">
        <v>15</v>
      </c>
      <c r="AA6" s="20" t="s">
        <v>15</v>
      </c>
      <c r="AB6" s="20" t="s">
        <v>15</v>
      </c>
      <c r="AC6" s="20" t="s">
        <v>16</v>
      </c>
      <c r="AD6" s="20" t="s">
        <v>17</v>
      </c>
      <c r="AE6" s="20" t="s">
        <v>17</v>
      </c>
      <c r="AF6" s="20" t="s">
        <v>17</v>
      </c>
    </row>
    <row r="7" spans="1:32" ht="25.5" customHeight="1" x14ac:dyDescent="0.15">
      <c r="F7" s="14"/>
      <c r="I7" s="14"/>
      <c r="J7" s="17" t="s">
        <v>18</v>
      </c>
      <c r="K7" s="20" t="s">
        <v>19</v>
      </c>
      <c r="L7" s="20" t="s">
        <v>19</v>
      </c>
      <c r="M7" s="20" t="s">
        <v>19</v>
      </c>
      <c r="N7" s="20" t="s">
        <v>19</v>
      </c>
      <c r="O7" s="20" t="s">
        <v>20</v>
      </c>
      <c r="P7" s="20" t="s">
        <v>20</v>
      </c>
      <c r="Q7" s="20" t="s">
        <v>20</v>
      </c>
      <c r="R7" s="20" t="s">
        <v>21</v>
      </c>
      <c r="S7" s="20" t="s">
        <v>22</v>
      </c>
      <c r="T7" s="20" t="s">
        <v>21</v>
      </c>
      <c r="U7" s="14"/>
      <c r="V7" s="21" t="s">
        <v>18</v>
      </c>
      <c r="W7" s="20" t="s">
        <v>19</v>
      </c>
      <c r="X7" s="20" t="s">
        <v>19</v>
      </c>
      <c r="Y7" s="20" t="s">
        <v>19</v>
      </c>
      <c r="Z7" s="20" t="s">
        <v>19</v>
      </c>
      <c r="AA7" s="20" t="s">
        <v>20</v>
      </c>
      <c r="AB7" s="20" t="s">
        <v>20</v>
      </c>
      <c r="AC7" s="20" t="s">
        <v>20</v>
      </c>
      <c r="AD7" s="20" t="s">
        <v>21</v>
      </c>
      <c r="AE7" s="20" t="s">
        <v>22</v>
      </c>
      <c r="AF7" s="20" t="s">
        <v>21</v>
      </c>
    </row>
    <row r="8" spans="1:32" ht="25.5" customHeight="1" x14ac:dyDescent="0.15">
      <c r="A8" s="27"/>
      <c r="B8" s="26"/>
      <c r="C8" s="26"/>
      <c r="D8" s="26"/>
      <c r="E8" s="14"/>
      <c r="F8" s="14"/>
      <c r="G8" s="26"/>
      <c r="H8" s="26"/>
      <c r="I8" s="14"/>
      <c r="J8" s="23" t="s">
        <v>23</v>
      </c>
      <c r="K8" s="28" t="s">
        <v>19</v>
      </c>
      <c r="L8" s="28" t="s">
        <v>19</v>
      </c>
      <c r="M8" s="28" t="s">
        <v>19</v>
      </c>
      <c r="N8" s="28" t="s">
        <v>19</v>
      </c>
      <c r="O8" s="28" t="s">
        <v>24</v>
      </c>
      <c r="P8" s="28" t="s">
        <v>24</v>
      </c>
      <c r="Q8" s="28" t="s">
        <v>25</v>
      </c>
      <c r="R8" s="28" t="s">
        <v>17</v>
      </c>
      <c r="S8" s="28" t="s">
        <v>17</v>
      </c>
      <c r="T8" s="28" t="s">
        <v>26</v>
      </c>
      <c r="U8" s="14"/>
      <c r="V8" s="29" t="s">
        <v>23</v>
      </c>
      <c r="W8" s="28" t="s">
        <v>19</v>
      </c>
      <c r="X8" s="28" t="s">
        <v>19</v>
      </c>
      <c r="Y8" s="28" t="s">
        <v>19</v>
      </c>
      <c r="Z8" s="28" t="s">
        <v>19</v>
      </c>
      <c r="AA8" s="28" t="s">
        <v>24</v>
      </c>
      <c r="AB8" s="28" t="s">
        <v>24</v>
      </c>
      <c r="AC8" s="28" t="s">
        <v>25</v>
      </c>
      <c r="AD8" s="28" t="s">
        <v>17</v>
      </c>
      <c r="AE8" s="28" t="s">
        <v>17</v>
      </c>
      <c r="AF8" s="28" t="s">
        <v>26</v>
      </c>
    </row>
    <row r="9" spans="1:32" ht="7.5" customHeight="1" x14ac:dyDescent="0.15"/>
    <row r="10" spans="1:32" ht="25.5" customHeight="1" x14ac:dyDescent="0.15">
      <c r="A10" s="30">
        <v>0</v>
      </c>
      <c r="B10" s="31" t="s">
        <v>27</v>
      </c>
      <c r="C10" s="32"/>
      <c r="D10" s="32"/>
      <c r="E10" s="32"/>
      <c r="F10" s="33"/>
      <c r="G10" s="32"/>
      <c r="H10" s="32"/>
      <c r="I10" s="33"/>
      <c r="J10" s="30">
        <v>0</v>
      </c>
      <c r="K10" s="34"/>
      <c r="L10" s="34"/>
      <c r="M10" s="34"/>
      <c r="N10" s="34"/>
      <c r="O10" s="34"/>
      <c r="P10" s="34"/>
      <c r="Q10" s="34"/>
      <c r="R10" s="34"/>
      <c r="S10" s="34"/>
      <c r="T10" s="34"/>
      <c r="U10" s="33"/>
      <c r="V10" s="30">
        <v>0</v>
      </c>
      <c r="W10" s="34"/>
      <c r="X10" s="34"/>
      <c r="Y10" s="34"/>
      <c r="Z10" s="34"/>
      <c r="AA10" s="34"/>
      <c r="AB10" s="34"/>
      <c r="AC10" s="34"/>
      <c r="AD10" s="34"/>
      <c r="AE10" s="34"/>
      <c r="AF10" s="34"/>
    </row>
    <row r="11" spans="1:32" ht="25.5" customHeight="1" x14ac:dyDescent="0.15">
      <c r="A11" s="30"/>
      <c r="B11" s="35"/>
      <c r="C11" s="36"/>
      <c r="D11" s="36"/>
      <c r="E11" s="36"/>
      <c r="F11" s="33"/>
      <c r="G11" s="36"/>
      <c r="H11" s="36"/>
      <c r="I11" s="33"/>
      <c r="J11" s="30"/>
      <c r="K11" s="37"/>
      <c r="L11" s="37"/>
      <c r="M11" s="37"/>
      <c r="N11" s="37"/>
      <c r="O11" s="37"/>
      <c r="P11" s="37"/>
      <c r="Q11" s="37"/>
      <c r="R11" s="37"/>
      <c r="S11" s="37"/>
      <c r="T11" s="37"/>
      <c r="U11" s="33"/>
      <c r="V11" s="30"/>
      <c r="W11" s="37"/>
      <c r="X11" s="37"/>
      <c r="Y11" s="37"/>
      <c r="Z11" s="37"/>
      <c r="AA11" s="37"/>
      <c r="AB11" s="37"/>
      <c r="AC11" s="37"/>
      <c r="AD11" s="37"/>
      <c r="AE11" s="37"/>
      <c r="AF11" s="37"/>
    </row>
    <row r="12" spans="1:32" ht="25.5" customHeight="1" x14ac:dyDescent="0.15">
      <c r="A12" s="30"/>
      <c r="B12" s="35"/>
      <c r="C12" s="36"/>
      <c r="D12" s="36"/>
      <c r="E12" s="36"/>
      <c r="F12" s="33"/>
      <c r="G12" s="36"/>
      <c r="H12" s="36"/>
      <c r="I12" s="33"/>
      <c r="J12" s="30"/>
      <c r="K12" s="37"/>
      <c r="L12" s="37"/>
      <c r="M12" s="37"/>
      <c r="N12" s="37"/>
      <c r="O12" s="37"/>
      <c r="P12" s="37"/>
      <c r="Q12" s="37"/>
      <c r="R12" s="37"/>
      <c r="S12" s="37"/>
      <c r="T12" s="37"/>
      <c r="U12" s="33"/>
      <c r="V12" s="30"/>
      <c r="W12" s="37"/>
      <c r="X12" s="37"/>
      <c r="Y12" s="37"/>
      <c r="Z12" s="37"/>
      <c r="AA12" s="37"/>
      <c r="AB12" s="37"/>
      <c r="AC12" s="37"/>
      <c r="AD12" s="37"/>
      <c r="AE12" s="37"/>
      <c r="AF12" s="37"/>
    </row>
    <row r="13" spans="1:32" ht="25.5" customHeight="1" x14ac:dyDescent="0.15">
      <c r="A13" s="30">
        <v>2.0833333333333301E-2</v>
      </c>
      <c r="B13" s="35"/>
      <c r="C13" s="36"/>
      <c r="D13" s="36"/>
      <c r="E13" s="36"/>
      <c r="F13" s="33"/>
      <c r="G13" s="36"/>
      <c r="H13" s="36"/>
      <c r="I13" s="33"/>
      <c r="J13" s="30">
        <v>2.0833333333333301E-2</v>
      </c>
      <c r="K13" s="37"/>
      <c r="L13" s="37"/>
      <c r="M13" s="37"/>
      <c r="N13" s="37"/>
      <c r="O13" s="37"/>
      <c r="P13" s="37"/>
      <c r="Q13" s="37"/>
      <c r="R13" s="37"/>
      <c r="S13" s="37"/>
      <c r="T13" s="37"/>
      <c r="U13" s="33"/>
      <c r="V13" s="30">
        <v>2.0833333333333301E-2</v>
      </c>
      <c r="W13" s="37"/>
      <c r="X13" s="37"/>
      <c r="Y13" s="37"/>
      <c r="Z13" s="37"/>
      <c r="AA13" s="37"/>
      <c r="AB13" s="37"/>
      <c r="AC13" s="37"/>
      <c r="AD13" s="37"/>
      <c r="AE13" s="37"/>
      <c r="AF13" s="37"/>
    </row>
    <row r="14" spans="1:32" ht="25.5" customHeight="1" x14ac:dyDescent="0.15">
      <c r="A14" s="30"/>
      <c r="B14" s="35"/>
      <c r="C14" s="36"/>
      <c r="D14" s="36"/>
      <c r="E14" s="36"/>
      <c r="F14" s="33"/>
      <c r="G14" s="36"/>
      <c r="H14" s="36"/>
      <c r="I14" s="33"/>
      <c r="J14" s="30"/>
      <c r="K14" s="37"/>
      <c r="L14" s="37"/>
      <c r="M14" s="37"/>
      <c r="N14" s="37"/>
      <c r="O14" s="37"/>
      <c r="P14" s="37"/>
      <c r="Q14" s="37"/>
      <c r="R14" s="37"/>
      <c r="S14" s="37"/>
      <c r="T14" s="37"/>
      <c r="U14" s="33"/>
      <c r="V14" s="30"/>
      <c r="W14" s="37"/>
      <c r="X14" s="37"/>
      <c r="Y14" s="37"/>
      <c r="Z14" s="37"/>
      <c r="AA14" s="37"/>
      <c r="AB14" s="37"/>
      <c r="AC14" s="37"/>
      <c r="AD14" s="37"/>
      <c r="AE14" s="37"/>
      <c r="AF14" s="37"/>
    </row>
    <row r="15" spans="1:32" ht="25.5" customHeight="1" x14ac:dyDescent="0.15">
      <c r="A15" s="30"/>
      <c r="B15" s="35"/>
      <c r="C15" s="36"/>
      <c r="D15" s="36"/>
      <c r="E15" s="36"/>
      <c r="F15" s="33"/>
      <c r="G15" s="36"/>
      <c r="H15" s="36"/>
      <c r="I15" s="33"/>
      <c r="J15" s="30"/>
      <c r="K15" s="37"/>
      <c r="L15" s="37"/>
      <c r="M15" s="37"/>
      <c r="N15" s="37"/>
      <c r="O15" s="37"/>
      <c r="P15" s="37"/>
      <c r="Q15" s="37"/>
      <c r="R15" s="37"/>
      <c r="S15" s="37"/>
      <c r="T15" s="37"/>
      <c r="U15" s="33"/>
      <c r="V15" s="30"/>
      <c r="W15" s="37"/>
      <c r="X15" s="37"/>
      <c r="Y15" s="37"/>
      <c r="Z15" s="37"/>
      <c r="AA15" s="37"/>
      <c r="AB15" s="37"/>
      <c r="AC15" s="37"/>
      <c r="AD15" s="37"/>
      <c r="AE15" s="37"/>
      <c r="AF15" s="37"/>
    </row>
    <row r="16" spans="1:32" ht="25.5" customHeight="1" x14ac:dyDescent="0.15">
      <c r="A16" s="30">
        <v>4.1666666666666699E-2</v>
      </c>
      <c r="B16" s="35"/>
      <c r="C16" s="36"/>
      <c r="D16" s="36"/>
      <c r="E16" s="36"/>
      <c r="F16" s="33"/>
      <c r="G16" s="36"/>
      <c r="H16" s="36"/>
      <c r="I16" s="33"/>
      <c r="J16" s="30">
        <v>4.1666666666666699E-2</v>
      </c>
      <c r="K16" s="37"/>
      <c r="L16" s="37"/>
      <c r="M16" s="37"/>
      <c r="N16" s="37"/>
      <c r="O16" s="37"/>
      <c r="P16" s="37"/>
      <c r="Q16" s="37"/>
      <c r="R16" s="37"/>
      <c r="S16" s="37"/>
      <c r="T16" s="37"/>
      <c r="U16" s="33"/>
      <c r="V16" s="30">
        <v>4.1666666666666699E-2</v>
      </c>
      <c r="W16" s="37"/>
      <c r="X16" s="37"/>
      <c r="Y16" s="37"/>
      <c r="Z16" s="37"/>
      <c r="AA16" s="37"/>
      <c r="AB16" s="37"/>
      <c r="AC16" s="37"/>
      <c r="AD16" s="37"/>
      <c r="AE16" s="37"/>
      <c r="AF16" s="37"/>
    </row>
    <row r="17" spans="1:32" ht="25.5" customHeight="1" x14ac:dyDescent="0.15">
      <c r="A17" s="30"/>
      <c r="B17" s="35"/>
      <c r="C17" s="36"/>
      <c r="D17" s="36"/>
      <c r="E17" s="36"/>
      <c r="F17" s="33"/>
      <c r="G17" s="36"/>
      <c r="H17" s="36"/>
      <c r="I17" s="33"/>
      <c r="J17" s="30"/>
      <c r="K17" s="37"/>
      <c r="L17" s="37"/>
      <c r="M17" s="37"/>
      <c r="N17" s="37"/>
      <c r="O17" s="37"/>
      <c r="P17" s="37"/>
      <c r="Q17" s="37"/>
      <c r="R17" s="37"/>
      <c r="S17" s="37"/>
      <c r="T17" s="37"/>
      <c r="U17" s="33"/>
      <c r="V17" s="30"/>
      <c r="W17" s="37"/>
      <c r="X17" s="37"/>
      <c r="Y17" s="37"/>
      <c r="Z17" s="37"/>
      <c r="AA17" s="37"/>
      <c r="AB17" s="37"/>
      <c r="AC17" s="37"/>
      <c r="AD17" s="37"/>
      <c r="AE17" s="37"/>
      <c r="AF17" s="37"/>
    </row>
    <row r="18" spans="1:32" ht="25.5" customHeight="1" x14ac:dyDescent="0.15">
      <c r="A18" s="30"/>
      <c r="B18" s="35"/>
      <c r="C18" s="36"/>
      <c r="D18" s="36"/>
      <c r="E18" s="36"/>
      <c r="F18" s="33"/>
      <c r="G18" s="36"/>
      <c r="H18" s="36"/>
      <c r="I18" s="33"/>
      <c r="J18" s="30"/>
      <c r="K18" s="37"/>
      <c r="L18" s="37"/>
      <c r="M18" s="37"/>
      <c r="N18" s="37"/>
      <c r="O18" s="37"/>
      <c r="P18" s="37"/>
      <c r="Q18" s="37"/>
      <c r="R18" s="37"/>
      <c r="S18" s="37"/>
      <c r="T18" s="37"/>
      <c r="U18" s="33"/>
      <c r="V18" s="30"/>
      <c r="W18" s="37"/>
      <c r="X18" s="37"/>
      <c r="Y18" s="37"/>
      <c r="Z18" s="37"/>
      <c r="AA18" s="37"/>
      <c r="AB18" s="37"/>
      <c r="AC18" s="37"/>
      <c r="AD18" s="37"/>
      <c r="AE18" s="37"/>
      <c r="AF18" s="37"/>
    </row>
    <row r="19" spans="1:32" ht="25.5" customHeight="1" x14ac:dyDescent="0.15">
      <c r="A19" s="30">
        <v>6.25E-2</v>
      </c>
      <c r="B19" s="35"/>
      <c r="C19" s="36"/>
      <c r="D19" s="36"/>
      <c r="E19" s="36"/>
      <c r="F19" s="33"/>
      <c r="G19" s="36"/>
      <c r="H19" s="36"/>
      <c r="I19" s="33"/>
      <c r="J19" s="30">
        <v>6.25E-2</v>
      </c>
      <c r="K19" s="37"/>
      <c r="L19" s="37"/>
      <c r="M19" s="37"/>
      <c r="N19" s="37"/>
      <c r="O19" s="37"/>
      <c r="P19" s="37"/>
      <c r="Q19" s="37"/>
      <c r="R19" s="37"/>
      <c r="S19" s="37"/>
      <c r="T19" s="37"/>
      <c r="U19" s="33"/>
      <c r="V19" s="30">
        <v>6.25E-2</v>
      </c>
      <c r="W19" s="37"/>
      <c r="X19" s="37"/>
      <c r="Y19" s="37"/>
      <c r="Z19" s="37"/>
      <c r="AA19" s="37"/>
      <c r="AB19" s="37"/>
      <c r="AC19" s="37"/>
      <c r="AD19" s="37"/>
      <c r="AE19" s="37"/>
      <c r="AF19" s="37"/>
    </row>
    <row r="20" spans="1:32" ht="25.5" customHeight="1" x14ac:dyDescent="0.15">
      <c r="A20" s="30"/>
      <c r="B20" s="35"/>
      <c r="C20" s="36"/>
      <c r="D20" s="36"/>
      <c r="E20" s="36"/>
      <c r="F20" s="33"/>
      <c r="G20" s="36"/>
      <c r="H20" s="36"/>
      <c r="I20" s="33"/>
      <c r="J20" s="30"/>
      <c r="K20" s="37"/>
      <c r="L20" s="37"/>
      <c r="M20" s="37"/>
      <c r="N20" s="37"/>
      <c r="O20" s="37"/>
      <c r="P20" s="37"/>
      <c r="Q20" s="37"/>
      <c r="R20" s="37"/>
      <c r="S20" s="37"/>
      <c r="T20" s="37"/>
      <c r="U20" s="33"/>
      <c r="V20" s="30"/>
      <c r="W20" s="37"/>
      <c r="X20" s="37"/>
      <c r="Y20" s="37"/>
      <c r="Z20" s="37"/>
      <c r="AA20" s="37"/>
      <c r="AB20" s="37"/>
      <c r="AC20" s="37"/>
      <c r="AD20" s="37"/>
      <c r="AE20" s="37"/>
      <c r="AF20" s="37"/>
    </row>
    <row r="21" spans="1:32" ht="25.5" customHeight="1" x14ac:dyDescent="0.15">
      <c r="A21" s="30"/>
      <c r="B21" s="38"/>
      <c r="C21" s="36"/>
      <c r="D21" s="36"/>
      <c r="E21" s="36"/>
      <c r="F21" s="33"/>
      <c r="G21" s="36"/>
      <c r="H21" s="36"/>
      <c r="I21" s="33"/>
      <c r="J21" s="30"/>
      <c r="K21" s="37"/>
      <c r="L21" s="37"/>
      <c r="M21" s="37"/>
      <c r="N21" s="37"/>
      <c r="O21" s="37"/>
      <c r="P21" s="37"/>
      <c r="Q21" s="37"/>
      <c r="R21" s="37"/>
      <c r="S21" s="37"/>
      <c r="T21" s="37"/>
      <c r="U21" s="33"/>
      <c r="V21" s="30"/>
      <c r="W21" s="37"/>
      <c r="X21" s="37"/>
      <c r="Y21" s="37"/>
      <c r="Z21" s="37"/>
      <c r="AA21" s="37"/>
      <c r="AB21" s="37"/>
      <c r="AC21" s="37"/>
      <c r="AD21" s="37"/>
      <c r="AE21" s="37"/>
      <c r="AF21" s="37"/>
    </row>
    <row r="22" spans="1:32" ht="25.5" customHeight="1" x14ac:dyDescent="0.15">
      <c r="A22" s="30">
        <v>8.3333333333333301E-2</v>
      </c>
      <c r="B22" s="39" t="s">
        <v>28</v>
      </c>
      <c r="C22" s="36"/>
      <c r="D22" s="36"/>
      <c r="E22" s="36"/>
      <c r="F22" s="33"/>
      <c r="G22" s="36"/>
      <c r="H22" s="36"/>
      <c r="I22" s="33"/>
      <c r="J22" s="30">
        <v>8.3333333333333301E-2</v>
      </c>
      <c r="K22" s="37"/>
      <c r="L22" s="37"/>
      <c r="M22" s="37"/>
      <c r="N22" s="37"/>
      <c r="O22" s="37"/>
      <c r="P22" s="37"/>
      <c r="Q22" s="37"/>
      <c r="R22" s="37"/>
      <c r="S22" s="37"/>
      <c r="T22" s="37"/>
      <c r="U22" s="33"/>
      <c r="V22" s="30">
        <v>8.3333333333333301E-2</v>
      </c>
      <c r="W22" s="37"/>
      <c r="X22" s="37"/>
      <c r="Y22" s="37"/>
      <c r="Z22" s="37"/>
      <c r="AA22" s="37"/>
      <c r="AB22" s="37"/>
      <c r="AC22" s="37"/>
      <c r="AD22" s="37"/>
      <c r="AE22" s="37"/>
      <c r="AF22" s="37"/>
    </row>
    <row r="23" spans="1:32" ht="25.5" customHeight="1" x14ac:dyDescent="0.15">
      <c r="A23" s="30"/>
      <c r="B23" s="40"/>
      <c r="C23" s="36"/>
      <c r="D23" s="36"/>
      <c r="E23" s="36"/>
      <c r="F23" s="33"/>
      <c r="G23" s="36"/>
      <c r="H23" s="36"/>
      <c r="I23" s="33"/>
      <c r="J23" s="30"/>
      <c r="K23" s="37"/>
      <c r="L23" s="37"/>
      <c r="M23" s="37"/>
      <c r="N23" s="37"/>
      <c r="O23" s="37"/>
      <c r="P23" s="37"/>
      <c r="Q23" s="37"/>
      <c r="R23" s="37"/>
      <c r="S23" s="37"/>
      <c r="T23" s="37"/>
      <c r="U23" s="33"/>
      <c r="V23" s="30"/>
      <c r="W23" s="37"/>
      <c r="X23" s="37"/>
      <c r="Y23" s="37"/>
      <c r="Z23" s="37"/>
      <c r="AA23" s="37"/>
      <c r="AB23" s="37"/>
      <c r="AC23" s="37"/>
      <c r="AD23" s="37"/>
      <c r="AE23" s="37"/>
      <c r="AF23" s="37"/>
    </row>
    <row r="24" spans="1:32" ht="25.5" customHeight="1" x14ac:dyDescent="0.15">
      <c r="A24" s="30"/>
      <c r="B24" s="40"/>
      <c r="C24" s="36"/>
      <c r="D24" s="36"/>
      <c r="E24" s="36"/>
      <c r="F24" s="33"/>
      <c r="G24" s="36"/>
      <c r="H24" s="36"/>
      <c r="I24" s="33"/>
      <c r="J24" s="30"/>
      <c r="K24" s="37"/>
      <c r="L24" s="37"/>
      <c r="M24" s="37"/>
      <c r="N24" s="37"/>
      <c r="O24" s="37"/>
      <c r="P24" s="37"/>
      <c r="Q24" s="37"/>
      <c r="R24" s="37"/>
      <c r="S24" s="37"/>
      <c r="T24" s="37"/>
      <c r="U24" s="33"/>
      <c r="V24" s="30"/>
      <c r="W24" s="37"/>
      <c r="X24" s="37"/>
      <c r="Y24" s="37"/>
      <c r="Z24" s="37"/>
      <c r="AA24" s="37"/>
      <c r="AB24" s="37"/>
      <c r="AC24" s="37"/>
      <c r="AD24" s="37"/>
      <c r="AE24" s="37"/>
      <c r="AF24" s="37"/>
    </row>
    <row r="25" spans="1:32" ht="25.5" customHeight="1" x14ac:dyDescent="0.15">
      <c r="A25" s="30">
        <v>0.104166666666667</v>
      </c>
      <c r="B25" s="40"/>
      <c r="C25" s="36"/>
      <c r="D25" s="36"/>
      <c r="E25" s="36"/>
      <c r="F25" s="33"/>
      <c r="G25" s="36"/>
      <c r="H25" s="36"/>
      <c r="I25" s="33"/>
      <c r="J25" s="30">
        <v>0.104166666666667</v>
      </c>
      <c r="K25" s="37"/>
      <c r="L25" s="37"/>
      <c r="M25" s="37"/>
      <c r="N25" s="37"/>
      <c r="O25" s="37"/>
      <c r="P25" s="37"/>
      <c r="Q25" s="37"/>
      <c r="R25" s="37"/>
      <c r="S25" s="37"/>
      <c r="T25" s="37"/>
      <c r="U25" s="33"/>
      <c r="V25" s="30">
        <v>0.104166666666667</v>
      </c>
      <c r="W25" s="37"/>
      <c r="X25" s="37"/>
      <c r="Y25" s="37"/>
      <c r="Z25" s="37"/>
      <c r="AA25" s="37"/>
      <c r="AB25" s="37"/>
      <c r="AC25" s="37"/>
      <c r="AD25" s="37"/>
      <c r="AE25" s="37"/>
      <c r="AF25" s="37"/>
    </row>
    <row r="26" spans="1:32" ht="25.5" customHeight="1" x14ac:dyDescent="0.15">
      <c r="A26" s="30"/>
      <c r="B26" s="40"/>
      <c r="C26" s="36"/>
      <c r="D26" s="36"/>
      <c r="E26" s="36"/>
      <c r="F26" s="33"/>
      <c r="G26" s="36"/>
      <c r="H26" s="36"/>
      <c r="I26" s="33"/>
      <c r="J26" s="30"/>
      <c r="K26" s="37"/>
      <c r="L26" s="37"/>
      <c r="M26" s="37"/>
      <c r="N26" s="37"/>
      <c r="O26" s="37"/>
      <c r="P26" s="37"/>
      <c r="Q26" s="37"/>
      <c r="R26" s="37"/>
      <c r="S26" s="37"/>
      <c r="T26" s="37"/>
      <c r="U26" s="33"/>
      <c r="V26" s="30"/>
      <c r="W26" s="37"/>
      <c r="X26" s="37"/>
      <c r="Y26" s="37"/>
      <c r="Z26" s="37"/>
      <c r="AA26" s="37"/>
      <c r="AB26" s="37"/>
      <c r="AC26" s="37"/>
      <c r="AD26" s="37"/>
      <c r="AE26" s="37"/>
      <c r="AF26" s="37"/>
    </row>
    <row r="27" spans="1:32" ht="25.5" customHeight="1" x14ac:dyDescent="0.15">
      <c r="A27" s="30"/>
      <c r="B27" s="40"/>
      <c r="C27" s="36"/>
      <c r="D27" s="36"/>
      <c r="E27" s="36"/>
      <c r="F27" s="33"/>
      <c r="G27" s="36"/>
      <c r="H27" s="36"/>
      <c r="I27" s="33"/>
      <c r="J27" s="30"/>
      <c r="K27" s="37"/>
      <c r="L27" s="37"/>
      <c r="M27" s="37"/>
      <c r="N27" s="37"/>
      <c r="O27" s="37"/>
      <c r="P27" s="37"/>
      <c r="Q27" s="37"/>
      <c r="R27" s="37"/>
      <c r="S27" s="37"/>
      <c r="T27" s="37"/>
      <c r="U27" s="33"/>
      <c r="V27" s="30"/>
      <c r="W27" s="37"/>
      <c r="X27" s="37"/>
      <c r="Y27" s="37"/>
      <c r="Z27" s="37"/>
      <c r="AA27" s="37"/>
      <c r="AB27" s="37"/>
      <c r="AC27" s="37"/>
      <c r="AD27" s="37"/>
      <c r="AE27" s="37"/>
      <c r="AF27" s="37"/>
    </row>
    <row r="28" spans="1:32" ht="25.5" customHeight="1" x14ac:dyDescent="0.15">
      <c r="A28" s="30">
        <v>0.125</v>
      </c>
      <c r="B28" s="40"/>
      <c r="C28" s="36"/>
      <c r="D28" s="36"/>
      <c r="E28" s="36"/>
      <c r="F28" s="33"/>
      <c r="G28" s="36"/>
      <c r="H28" s="36"/>
      <c r="I28" s="33"/>
      <c r="J28" s="30">
        <v>0.125</v>
      </c>
      <c r="K28" s="37"/>
      <c r="L28" s="37"/>
      <c r="M28" s="37"/>
      <c r="N28" s="37"/>
      <c r="O28" s="37"/>
      <c r="P28" s="37"/>
      <c r="Q28" s="37"/>
      <c r="R28" s="37"/>
      <c r="S28" s="37"/>
      <c r="T28" s="37"/>
      <c r="U28" s="33"/>
      <c r="V28" s="30">
        <v>0.125</v>
      </c>
      <c r="W28" s="37"/>
      <c r="X28" s="37"/>
      <c r="Y28" s="37"/>
      <c r="Z28" s="37"/>
      <c r="AA28" s="37"/>
      <c r="AB28" s="37"/>
      <c r="AC28" s="37"/>
      <c r="AD28" s="37"/>
      <c r="AE28" s="37"/>
      <c r="AF28" s="37"/>
    </row>
    <row r="29" spans="1:32" ht="25.5" customHeight="1" x14ac:dyDescent="0.15">
      <c r="A29" s="30"/>
      <c r="B29" s="40"/>
      <c r="C29" s="36"/>
      <c r="D29" s="36"/>
      <c r="E29" s="36"/>
      <c r="F29" s="33"/>
      <c r="G29" s="36"/>
      <c r="H29" s="36"/>
      <c r="I29" s="33"/>
      <c r="J29" s="30"/>
      <c r="K29" s="37"/>
      <c r="L29" s="37"/>
      <c r="M29" s="37"/>
      <c r="N29" s="37"/>
      <c r="O29" s="37"/>
      <c r="P29" s="37"/>
      <c r="Q29" s="37"/>
      <c r="R29" s="37"/>
      <c r="S29" s="37"/>
      <c r="T29" s="37"/>
      <c r="U29" s="33"/>
      <c r="V29" s="30"/>
      <c r="W29" s="37"/>
      <c r="X29" s="37"/>
      <c r="Y29" s="37"/>
      <c r="Z29" s="37"/>
      <c r="AA29" s="37"/>
      <c r="AB29" s="37"/>
      <c r="AC29" s="37"/>
      <c r="AD29" s="37"/>
      <c r="AE29" s="37"/>
      <c r="AF29" s="37"/>
    </row>
    <row r="30" spans="1:32" ht="25.5" customHeight="1" x14ac:dyDescent="0.15">
      <c r="A30" s="30"/>
      <c r="B30" s="40"/>
      <c r="C30" s="36"/>
      <c r="D30" s="36"/>
      <c r="E30" s="36"/>
      <c r="F30" s="33"/>
      <c r="G30" s="36"/>
      <c r="H30" s="36"/>
      <c r="I30" s="33"/>
      <c r="J30" s="30"/>
      <c r="K30" s="37"/>
      <c r="L30" s="37"/>
      <c r="M30" s="37"/>
      <c r="N30" s="37"/>
      <c r="O30" s="37"/>
      <c r="P30" s="37"/>
      <c r="Q30" s="37"/>
      <c r="R30" s="37"/>
      <c r="S30" s="37"/>
      <c r="T30" s="37"/>
      <c r="U30" s="33"/>
      <c r="V30" s="30"/>
      <c r="W30" s="37"/>
      <c r="X30" s="37"/>
      <c r="Y30" s="37"/>
      <c r="Z30" s="37"/>
      <c r="AA30" s="37"/>
      <c r="AB30" s="37"/>
      <c r="AC30" s="37"/>
      <c r="AD30" s="37"/>
      <c r="AE30" s="37"/>
      <c r="AF30" s="37"/>
    </row>
    <row r="31" spans="1:32" ht="25.5" customHeight="1" x14ac:dyDescent="0.15">
      <c r="A31" s="30">
        <v>0.14583333333333301</v>
      </c>
      <c r="B31" s="40"/>
      <c r="C31" s="36"/>
      <c r="D31" s="36"/>
      <c r="E31" s="36"/>
      <c r="F31" s="33"/>
      <c r="G31" s="36"/>
      <c r="H31" s="36"/>
      <c r="I31" s="33"/>
      <c r="J31" s="30">
        <v>0.14583333333333301</v>
      </c>
      <c r="K31" s="37"/>
      <c r="L31" s="37"/>
      <c r="M31" s="37"/>
      <c r="N31" s="37"/>
      <c r="O31" s="37"/>
      <c r="P31" s="37"/>
      <c r="Q31" s="37"/>
      <c r="R31" s="37"/>
      <c r="S31" s="37"/>
      <c r="T31" s="37"/>
      <c r="U31" s="33"/>
      <c r="V31" s="30">
        <v>0.14583333333333301</v>
      </c>
      <c r="W31" s="37"/>
      <c r="X31" s="37"/>
      <c r="Y31" s="37"/>
      <c r="Z31" s="37"/>
      <c r="AA31" s="37"/>
      <c r="AB31" s="37"/>
      <c r="AC31" s="37"/>
      <c r="AD31" s="37"/>
      <c r="AE31" s="37"/>
      <c r="AF31" s="37"/>
    </row>
    <row r="32" spans="1:32" ht="25.5" customHeight="1" x14ac:dyDescent="0.15">
      <c r="A32" s="30"/>
      <c r="B32" s="40"/>
      <c r="C32" s="36"/>
      <c r="D32" s="36"/>
      <c r="E32" s="36"/>
      <c r="F32" s="33"/>
      <c r="G32" s="36"/>
      <c r="H32" s="36"/>
      <c r="I32" s="33"/>
      <c r="J32" s="30"/>
      <c r="K32" s="37"/>
      <c r="L32" s="37"/>
      <c r="M32" s="37"/>
      <c r="N32" s="37"/>
      <c r="O32" s="37"/>
      <c r="P32" s="37"/>
      <c r="Q32" s="37"/>
      <c r="R32" s="37"/>
      <c r="S32" s="37"/>
      <c r="T32" s="37"/>
      <c r="U32" s="33"/>
      <c r="V32" s="30"/>
      <c r="W32" s="37"/>
      <c r="X32" s="37"/>
      <c r="Y32" s="37"/>
      <c r="Z32" s="37"/>
      <c r="AA32" s="37"/>
      <c r="AB32" s="37"/>
      <c r="AC32" s="37"/>
      <c r="AD32" s="37"/>
      <c r="AE32" s="37"/>
      <c r="AF32" s="37"/>
    </row>
    <row r="33" spans="1:34" ht="25.5" customHeight="1" x14ac:dyDescent="0.15">
      <c r="A33" s="30"/>
      <c r="B33" s="41"/>
      <c r="C33" s="36"/>
      <c r="D33" s="36"/>
      <c r="E33" s="36"/>
      <c r="F33" s="33"/>
      <c r="G33" s="36"/>
      <c r="H33" s="36"/>
      <c r="I33" s="33"/>
      <c r="J33" s="30"/>
      <c r="K33" s="37"/>
      <c r="L33" s="37"/>
      <c r="M33" s="37"/>
      <c r="N33" s="37"/>
      <c r="O33" s="37"/>
      <c r="P33" s="37"/>
      <c r="Q33" s="37"/>
      <c r="R33" s="37"/>
      <c r="S33" s="37"/>
      <c r="T33" s="37"/>
      <c r="U33" s="33"/>
      <c r="V33" s="30"/>
      <c r="W33" s="37"/>
      <c r="X33" s="37"/>
      <c r="Y33" s="37"/>
      <c r="Z33" s="37"/>
      <c r="AA33" s="37"/>
      <c r="AB33" s="37"/>
      <c r="AC33" s="37"/>
      <c r="AD33" s="37"/>
      <c r="AE33" s="37"/>
      <c r="AF33" s="37"/>
    </row>
    <row r="34" spans="1:34" ht="25.5" customHeight="1" x14ac:dyDescent="0.15">
      <c r="A34" s="30">
        <v>0.16666666666666699</v>
      </c>
      <c r="B34" s="42" t="s">
        <v>29</v>
      </c>
      <c r="C34" s="36"/>
      <c r="D34" s="36"/>
      <c r="E34" s="36"/>
      <c r="F34" s="33"/>
      <c r="G34" s="36"/>
      <c r="H34" s="36"/>
      <c r="I34" s="33"/>
      <c r="J34" s="30">
        <v>0.16666666666666699</v>
      </c>
      <c r="K34" s="37"/>
      <c r="L34" s="37"/>
      <c r="M34" s="37"/>
      <c r="N34" s="37"/>
      <c r="O34" s="37"/>
      <c r="P34" s="37"/>
      <c r="Q34" s="37"/>
      <c r="R34" s="43" t="s">
        <v>30</v>
      </c>
      <c r="S34" s="44"/>
      <c r="T34" s="45"/>
      <c r="U34" s="33"/>
      <c r="V34" s="30">
        <v>0.16666666666666699</v>
      </c>
      <c r="W34" s="37"/>
      <c r="X34" s="37"/>
      <c r="Y34" s="37"/>
      <c r="Z34" s="37"/>
      <c r="AA34" s="37"/>
      <c r="AB34" s="37"/>
      <c r="AC34" s="37"/>
      <c r="AD34" s="43" t="s">
        <v>31</v>
      </c>
      <c r="AE34" s="44"/>
      <c r="AF34" s="45"/>
      <c r="AG34" s="46"/>
      <c r="AH34" s="47"/>
    </row>
    <row r="35" spans="1:34" ht="25.5" customHeight="1" x14ac:dyDescent="0.15">
      <c r="A35" s="30"/>
      <c r="B35" s="40"/>
      <c r="C35" s="36"/>
      <c r="D35" s="36"/>
      <c r="E35" s="36"/>
      <c r="F35" s="33"/>
      <c r="G35" s="36"/>
      <c r="H35" s="36"/>
      <c r="I35" s="33"/>
      <c r="J35" s="30"/>
      <c r="K35" s="37"/>
      <c r="L35" s="37"/>
      <c r="M35" s="37"/>
      <c r="N35" s="37"/>
      <c r="O35" s="37"/>
      <c r="P35" s="37"/>
      <c r="Q35" s="37"/>
      <c r="R35" s="48"/>
      <c r="S35" s="49"/>
      <c r="T35" s="50"/>
      <c r="U35" s="33"/>
      <c r="V35" s="30"/>
      <c r="W35" s="37"/>
      <c r="X35" s="37"/>
      <c r="Y35" s="37"/>
      <c r="Z35" s="37"/>
      <c r="AA35" s="37"/>
      <c r="AB35" s="37"/>
      <c r="AC35" s="37"/>
      <c r="AD35" s="48"/>
      <c r="AE35" s="49"/>
      <c r="AF35" s="50"/>
      <c r="AG35" s="51"/>
      <c r="AH35" s="47"/>
    </row>
    <row r="36" spans="1:34" ht="25.5" customHeight="1" x14ac:dyDescent="0.15">
      <c r="A36" s="30"/>
      <c r="B36" s="40"/>
      <c r="C36" s="36"/>
      <c r="D36" s="36"/>
      <c r="E36" s="36"/>
      <c r="F36" s="33"/>
      <c r="G36" s="36"/>
      <c r="H36" s="36"/>
      <c r="I36" s="33"/>
      <c r="J36" s="30"/>
      <c r="K36" s="37"/>
      <c r="L36" s="37"/>
      <c r="M36" s="37"/>
      <c r="N36" s="37"/>
      <c r="O36" s="37"/>
      <c r="P36" s="37"/>
      <c r="Q36" s="37"/>
      <c r="R36" s="52"/>
      <c r="S36" s="53"/>
      <c r="T36" s="54"/>
      <c r="U36" s="33"/>
      <c r="V36" s="30"/>
      <c r="W36" s="37"/>
      <c r="X36" s="37"/>
      <c r="Y36" s="37"/>
      <c r="Z36" s="37"/>
      <c r="AA36" s="37"/>
      <c r="AB36" s="37"/>
      <c r="AC36" s="37"/>
      <c r="AD36" s="52"/>
      <c r="AE36" s="53"/>
      <c r="AF36" s="54"/>
      <c r="AG36" s="51"/>
      <c r="AH36" s="47"/>
    </row>
    <row r="37" spans="1:34" ht="25.5" customHeight="1" x14ac:dyDescent="0.15">
      <c r="A37" s="30">
        <v>0.1875</v>
      </c>
      <c r="B37" s="40"/>
      <c r="C37" s="36"/>
      <c r="D37" s="36"/>
      <c r="E37" s="36"/>
      <c r="F37" s="33"/>
      <c r="G37" s="36"/>
      <c r="H37" s="36"/>
      <c r="I37" s="33"/>
      <c r="J37" s="30">
        <v>0.1875</v>
      </c>
      <c r="K37" s="37"/>
      <c r="L37" s="37"/>
      <c r="M37" s="37"/>
      <c r="N37" s="37"/>
      <c r="O37" s="37"/>
      <c r="P37" s="37"/>
      <c r="Q37" s="37"/>
      <c r="R37" s="37"/>
      <c r="S37" s="37"/>
      <c r="T37" s="37"/>
      <c r="U37" s="33"/>
      <c r="V37" s="30">
        <v>0.1875</v>
      </c>
      <c r="W37" s="37"/>
      <c r="X37" s="37"/>
      <c r="Y37" s="37"/>
      <c r="Z37" s="37"/>
      <c r="AA37" s="37"/>
      <c r="AB37" s="37"/>
      <c r="AC37" s="37"/>
      <c r="AD37" s="37"/>
      <c r="AE37" s="37"/>
      <c r="AF37" s="37"/>
    </row>
    <row r="38" spans="1:34" ht="25.5" customHeight="1" x14ac:dyDescent="0.15">
      <c r="A38" s="30"/>
      <c r="B38" s="41"/>
      <c r="C38" s="36"/>
      <c r="D38" s="36"/>
      <c r="E38" s="36"/>
      <c r="F38" s="33"/>
      <c r="G38" s="36"/>
      <c r="H38" s="36"/>
      <c r="I38" s="33"/>
      <c r="J38" s="30"/>
      <c r="K38" s="37"/>
      <c r="L38" s="37"/>
      <c r="M38" s="37"/>
      <c r="N38" s="37"/>
      <c r="O38" s="37"/>
      <c r="P38" s="37"/>
      <c r="Q38" s="37"/>
      <c r="R38" s="37"/>
      <c r="S38" s="37"/>
      <c r="T38" s="37"/>
      <c r="U38" s="33"/>
      <c r="V38" s="30"/>
      <c r="W38" s="37"/>
      <c r="X38" s="37"/>
      <c r="Y38" s="37"/>
      <c r="Z38" s="37"/>
      <c r="AA38" s="37"/>
      <c r="AB38" s="37"/>
      <c r="AC38" s="37"/>
      <c r="AD38" s="37"/>
      <c r="AE38" s="37"/>
      <c r="AF38" s="37"/>
    </row>
    <row r="39" spans="1:34" ht="25.5" customHeight="1" x14ac:dyDescent="0.15">
      <c r="A39" s="30"/>
      <c r="B39" s="55" t="s">
        <v>32</v>
      </c>
      <c r="C39" s="36"/>
      <c r="D39" s="36"/>
      <c r="E39" s="36"/>
      <c r="F39" s="33"/>
      <c r="G39" s="36"/>
      <c r="H39" s="36"/>
      <c r="I39" s="33"/>
      <c r="J39" s="30"/>
      <c r="K39" s="37"/>
      <c r="L39" s="37"/>
      <c r="M39" s="37"/>
      <c r="N39" s="37"/>
      <c r="O39" s="37"/>
      <c r="P39" s="37"/>
      <c r="Q39" s="37"/>
      <c r="R39" s="37"/>
      <c r="S39" s="37"/>
      <c r="T39" s="37"/>
      <c r="U39" s="33"/>
      <c r="V39" s="30"/>
      <c r="W39" s="37"/>
      <c r="X39" s="37"/>
      <c r="Y39" s="37"/>
      <c r="Z39" s="37"/>
      <c r="AA39" s="37"/>
      <c r="AB39" s="37"/>
      <c r="AC39" s="37"/>
      <c r="AD39" s="37"/>
      <c r="AE39" s="37"/>
      <c r="AF39" s="37"/>
    </row>
    <row r="40" spans="1:34" ht="25.5" customHeight="1" x14ac:dyDescent="0.15">
      <c r="A40" s="30">
        <v>0.20833333333333301</v>
      </c>
      <c r="B40" s="56"/>
      <c r="C40" s="36"/>
      <c r="D40" s="36"/>
      <c r="E40" s="36"/>
      <c r="F40" s="33"/>
      <c r="G40" s="36"/>
      <c r="H40" s="36"/>
      <c r="I40" s="33"/>
      <c r="J40" s="30">
        <v>0.20833333333333301</v>
      </c>
      <c r="K40" s="37"/>
      <c r="L40" s="37"/>
      <c r="M40" s="37"/>
      <c r="N40" s="37"/>
      <c r="O40" s="37"/>
      <c r="P40" s="37"/>
      <c r="Q40" s="37"/>
      <c r="R40" s="37"/>
      <c r="S40" s="37"/>
      <c r="T40" s="37"/>
      <c r="U40" s="33"/>
      <c r="V40" s="30">
        <v>0.20833333333333301</v>
      </c>
      <c r="W40" s="37"/>
      <c r="X40" s="37"/>
      <c r="Y40" s="37"/>
      <c r="Z40" s="37"/>
      <c r="AA40" s="37"/>
      <c r="AB40" s="37"/>
      <c r="AC40" s="37"/>
      <c r="AD40" s="37"/>
      <c r="AE40" s="37"/>
      <c r="AF40" s="37"/>
    </row>
    <row r="41" spans="1:34" ht="25.5" customHeight="1" x14ac:dyDescent="0.15">
      <c r="A41" s="30"/>
      <c r="B41" s="56"/>
      <c r="C41" s="36"/>
      <c r="D41" s="36"/>
      <c r="E41" s="36"/>
      <c r="F41" s="33"/>
      <c r="G41" s="36"/>
      <c r="H41" s="36"/>
      <c r="I41" s="33"/>
      <c r="J41" s="30"/>
      <c r="K41" s="37"/>
      <c r="L41" s="37"/>
      <c r="M41" s="37"/>
      <c r="N41" s="37"/>
      <c r="O41" s="37"/>
      <c r="P41" s="37"/>
      <c r="Q41" s="37"/>
      <c r="R41" s="37"/>
      <c r="S41" s="37"/>
      <c r="T41" s="37"/>
      <c r="U41" s="33"/>
      <c r="V41" s="30"/>
      <c r="W41" s="37"/>
      <c r="X41" s="37"/>
      <c r="Y41" s="37"/>
      <c r="Z41" s="37"/>
      <c r="AA41" s="37"/>
      <c r="AB41" s="37"/>
      <c r="AC41" s="37"/>
      <c r="AD41" s="37"/>
      <c r="AE41" s="37"/>
      <c r="AF41" s="37"/>
    </row>
    <row r="42" spans="1:34" ht="25.5" customHeight="1" x14ac:dyDescent="0.15">
      <c r="A42" s="30"/>
      <c r="B42" s="56"/>
      <c r="C42" s="36"/>
      <c r="D42" s="36"/>
      <c r="E42" s="36"/>
      <c r="F42" s="33"/>
      <c r="G42" s="36"/>
      <c r="H42" s="36"/>
      <c r="I42" s="33"/>
      <c r="J42" s="30"/>
      <c r="K42" s="37"/>
      <c r="L42" s="37"/>
      <c r="M42" s="37"/>
      <c r="N42" s="37"/>
      <c r="O42" s="37"/>
      <c r="P42" s="37"/>
      <c r="Q42" s="37"/>
      <c r="R42" s="37"/>
      <c r="S42" s="37"/>
      <c r="T42" s="37"/>
      <c r="U42" s="33"/>
      <c r="V42" s="30"/>
      <c r="W42" s="37"/>
      <c r="X42" s="37"/>
      <c r="Y42" s="37"/>
      <c r="Z42" s="37"/>
      <c r="AA42" s="37"/>
      <c r="AB42" s="37"/>
      <c r="AC42" s="37"/>
      <c r="AD42" s="37"/>
      <c r="AE42" s="37"/>
      <c r="AF42" s="37"/>
    </row>
    <row r="43" spans="1:34" ht="25.5" customHeight="1" x14ac:dyDescent="0.15">
      <c r="A43" s="30">
        <v>0.22916666666666699</v>
      </c>
      <c r="B43" s="56"/>
      <c r="C43" s="36"/>
      <c r="D43" s="36"/>
      <c r="E43" s="36"/>
      <c r="F43" s="33"/>
      <c r="G43" s="36"/>
      <c r="H43" s="36"/>
      <c r="I43" s="33"/>
      <c r="J43" s="30">
        <v>0.22916666666666699</v>
      </c>
      <c r="K43" s="37"/>
      <c r="L43" s="37"/>
      <c r="M43" s="37"/>
      <c r="N43" s="37"/>
      <c r="O43" s="37"/>
      <c r="P43" s="37"/>
      <c r="Q43" s="37"/>
      <c r="R43" s="37"/>
      <c r="S43" s="37"/>
      <c r="T43" s="37"/>
      <c r="U43" s="33"/>
      <c r="V43" s="30">
        <v>0.22916666666666699</v>
      </c>
      <c r="W43" s="37"/>
      <c r="X43" s="37"/>
      <c r="Y43" s="37"/>
      <c r="Z43" s="37"/>
      <c r="AA43" s="37"/>
      <c r="AB43" s="37"/>
      <c r="AC43" s="37"/>
      <c r="AD43" s="37"/>
      <c r="AE43" s="37"/>
      <c r="AF43" s="37"/>
    </row>
    <row r="44" spans="1:34" ht="25.5" customHeight="1" x14ac:dyDescent="0.15">
      <c r="A44" s="30"/>
      <c r="B44" s="56"/>
      <c r="C44" s="36"/>
      <c r="D44" s="36"/>
      <c r="E44" s="36"/>
      <c r="F44" s="33"/>
      <c r="G44" s="36"/>
      <c r="H44" s="36"/>
      <c r="I44" s="33"/>
      <c r="J44" s="30"/>
      <c r="K44" s="37"/>
      <c r="L44" s="37"/>
      <c r="M44" s="37"/>
      <c r="N44" s="37"/>
      <c r="O44" s="37"/>
      <c r="P44" s="37"/>
      <c r="Q44" s="37"/>
      <c r="R44" s="37"/>
      <c r="S44" s="37"/>
      <c r="T44" s="37"/>
      <c r="U44" s="33"/>
      <c r="V44" s="30"/>
      <c r="W44" s="37"/>
      <c r="X44" s="37"/>
      <c r="Y44" s="37"/>
      <c r="Z44" s="37"/>
      <c r="AA44" s="37"/>
      <c r="AB44" s="37"/>
      <c r="AC44" s="37"/>
      <c r="AD44" s="37"/>
      <c r="AE44" s="37"/>
      <c r="AF44" s="37"/>
    </row>
    <row r="45" spans="1:34" ht="25.5" customHeight="1" x14ac:dyDescent="0.15">
      <c r="A45" s="30"/>
      <c r="B45" s="56"/>
      <c r="C45" s="36"/>
      <c r="D45" s="36"/>
      <c r="E45" s="36"/>
      <c r="F45" s="33"/>
      <c r="G45" s="36"/>
      <c r="H45" s="36"/>
      <c r="I45" s="33"/>
      <c r="J45" s="30"/>
      <c r="K45" s="37"/>
      <c r="L45" s="37"/>
      <c r="M45" s="37"/>
      <c r="N45" s="37"/>
      <c r="O45" s="37"/>
      <c r="P45" s="37"/>
      <c r="Q45" s="37"/>
      <c r="R45" s="37"/>
      <c r="S45" s="37"/>
      <c r="T45" s="37"/>
      <c r="U45" s="33"/>
      <c r="V45" s="30"/>
      <c r="W45" s="37"/>
      <c r="X45" s="37"/>
      <c r="Y45" s="37"/>
      <c r="Z45" s="37"/>
      <c r="AA45" s="37"/>
      <c r="AB45" s="37"/>
      <c r="AC45" s="37"/>
      <c r="AD45" s="37"/>
      <c r="AE45" s="37"/>
      <c r="AF45" s="37"/>
    </row>
    <row r="46" spans="1:34" ht="25.5" customHeight="1" x14ac:dyDescent="0.15">
      <c r="A46" s="30">
        <v>0.25</v>
      </c>
      <c r="B46" s="56"/>
      <c r="C46" s="36"/>
      <c r="D46" s="36"/>
      <c r="E46" s="36"/>
      <c r="F46" s="33"/>
      <c r="G46" s="36"/>
      <c r="H46" s="36"/>
      <c r="I46" s="33"/>
      <c r="J46" s="30">
        <v>0.25</v>
      </c>
      <c r="K46" s="37"/>
      <c r="L46" s="37"/>
      <c r="M46" s="37"/>
      <c r="N46" s="37"/>
      <c r="O46" s="37"/>
      <c r="P46" s="37"/>
      <c r="Q46" s="37"/>
      <c r="R46" s="37"/>
      <c r="S46" s="37"/>
      <c r="T46" s="37"/>
      <c r="U46" s="33"/>
      <c r="V46" s="30">
        <v>0.25</v>
      </c>
      <c r="W46" s="37"/>
      <c r="X46" s="37"/>
      <c r="Y46" s="37"/>
      <c r="Z46" s="37"/>
      <c r="AA46" s="37"/>
      <c r="AB46" s="37"/>
      <c r="AC46" s="37"/>
      <c r="AD46" s="37"/>
      <c r="AE46" s="37"/>
      <c r="AF46" s="37"/>
    </row>
    <row r="47" spans="1:34" ht="25.5" customHeight="1" x14ac:dyDescent="0.15">
      <c r="A47" s="30"/>
      <c r="B47" s="56"/>
      <c r="C47" s="36"/>
      <c r="D47" s="36"/>
      <c r="E47" s="36"/>
      <c r="F47" s="33"/>
      <c r="G47" s="36"/>
      <c r="H47" s="36"/>
      <c r="I47" s="33"/>
      <c r="J47" s="30"/>
      <c r="K47" s="37"/>
      <c r="L47" s="37"/>
      <c r="M47" s="37"/>
      <c r="N47" s="37"/>
      <c r="O47" s="37"/>
      <c r="P47" s="37"/>
      <c r="Q47" s="37"/>
      <c r="R47" s="37"/>
      <c r="S47" s="37"/>
      <c r="T47" s="37"/>
      <c r="U47" s="33"/>
      <c r="V47" s="30"/>
      <c r="W47" s="37"/>
      <c r="X47" s="37"/>
      <c r="Y47" s="37"/>
      <c r="Z47" s="37"/>
      <c r="AA47" s="37"/>
      <c r="AB47" s="37"/>
      <c r="AC47" s="37"/>
      <c r="AD47" s="37"/>
      <c r="AE47" s="37"/>
      <c r="AF47" s="37"/>
    </row>
    <row r="48" spans="1:34" ht="25.5" customHeight="1" x14ac:dyDescent="0.15">
      <c r="A48" s="30"/>
      <c r="B48" s="56"/>
      <c r="C48" s="36"/>
      <c r="D48" s="36"/>
      <c r="E48" s="36"/>
      <c r="F48" s="33"/>
      <c r="G48" s="36"/>
      <c r="H48" s="36"/>
      <c r="I48" s="33"/>
      <c r="J48" s="30"/>
      <c r="K48" s="37"/>
      <c r="L48" s="37"/>
      <c r="M48" s="37"/>
      <c r="N48" s="37"/>
      <c r="O48" s="37"/>
      <c r="P48" s="37"/>
      <c r="Q48" s="37"/>
      <c r="R48" s="37"/>
      <c r="S48" s="37"/>
      <c r="T48" s="37"/>
      <c r="U48" s="33"/>
      <c r="V48" s="30"/>
      <c r="W48" s="37"/>
      <c r="X48" s="37"/>
      <c r="Y48" s="37"/>
      <c r="Z48" s="37"/>
      <c r="AA48" s="37"/>
      <c r="AB48" s="37"/>
      <c r="AC48" s="37"/>
      <c r="AD48" s="37"/>
      <c r="AE48" s="37"/>
      <c r="AF48" s="37"/>
    </row>
    <row r="49" spans="1:34" ht="25.5" customHeight="1" x14ac:dyDescent="0.15">
      <c r="A49" s="30">
        <v>0.27083333333333298</v>
      </c>
      <c r="B49" s="56"/>
      <c r="C49" s="36"/>
      <c r="D49" s="36"/>
      <c r="E49" s="36"/>
      <c r="F49" s="33"/>
      <c r="G49" s="36"/>
      <c r="H49" s="36"/>
      <c r="I49" s="33"/>
      <c r="J49" s="30">
        <v>0.27083333333333298</v>
      </c>
      <c r="K49" s="37"/>
      <c r="L49" s="37"/>
      <c r="M49" s="37"/>
      <c r="N49" s="37"/>
      <c r="O49" s="37"/>
      <c r="P49" s="37"/>
      <c r="Q49" s="37"/>
      <c r="R49" s="37"/>
      <c r="S49" s="37"/>
      <c r="T49" s="37"/>
      <c r="U49" s="33"/>
      <c r="V49" s="30">
        <v>0.27083333333333298</v>
      </c>
      <c r="W49" s="37"/>
      <c r="X49" s="37"/>
      <c r="Y49" s="37"/>
      <c r="Z49" s="37"/>
      <c r="AA49" s="37"/>
      <c r="AB49" s="37"/>
      <c r="AC49" s="37"/>
      <c r="AD49" s="37"/>
      <c r="AE49" s="37"/>
      <c r="AF49" s="37"/>
    </row>
    <row r="50" spans="1:34" ht="25.5" customHeight="1" x14ac:dyDescent="0.15">
      <c r="A50" s="30"/>
      <c r="B50" s="56"/>
      <c r="C50" s="36"/>
      <c r="D50" s="36"/>
      <c r="E50" s="36"/>
      <c r="F50" s="33"/>
      <c r="G50" s="36"/>
      <c r="H50" s="36"/>
      <c r="I50" s="33"/>
      <c r="J50" s="30"/>
      <c r="K50" s="37"/>
      <c r="L50" s="37"/>
      <c r="M50" s="37"/>
      <c r="N50" s="37"/>
      <c r="O50" s="37"/>
      <c r="P50" s="37"/>
      <c r="Q50" s="37"/>
      <c r="R50" s="37"/>
      <c r="S50" s="37"/>
      <c r="T50" s="37"/>
      <c r="U50" s="33"/>
      <c r="V50" s="30"/>
      <c r="W50" s="37"/>
      <c r="X50" s="37"/>
      <c r="Y50" s="37"/>
      <c r="Z50" s="37"/>
      <c r="AA50" s="37"/>
      <c r="AB50" s="37"/>
      <c r="AC50" s="37"/>
      <c r="AD50" s="37"/>
      <c r="AE50" s="37"/>
      <c r="AF50" s="37"/>
    </row>
    <row r="51" spans="1:34" ht="25.5" customHeight="1" x14ac:dyDescent="0.15">
      <c r="A51" s="30"/>
      <c r="B51" s="57"/>
      <c r="C51" s="36"/>
      <c r="D51" s="36"/>
      <c r="E51" s="36"/>
      <c r="F51" s="33"/>
      <c r="G51" s="36"/>
      <c r="H51" s="36"/>
      <c r="I51" s="33"/>
      <c r="J51" s="30"/>
      <c r="K51" s="37"/>
      <c r="L51" s="37"/>
      <c r="M51" s="37"/>
      <c r="N51" s="37"/>
      <c r="O51" s="37"/>
      <c r="P51" s="37"/>
      <c r="Q51" s="37"/>
      <c r="R51" s="37"/>
      <c r="S51" s="37"/>
      <c r="T51" s="37"/>
      <c r="U51" s="33"/>
      <c r="V51" s="30"/>
      <c r="W51" s="37"/>
      <c r="X51" s="37"/>
      <c r="Y51" s="37"/>
      <c r="Z51" s="37"/>
      <c r="AA51" s="37"/>
      <c r="AB51" s="37"/>
      <c r="AC51" s="37"/>
      <c r="AD51" s="37"/>
      <c r="AE51" s="37"/>
      <c r="AF51" s="37"/>
    </row>
    <row r="52" spans="1:34" ht="25.5" customHeight="1" x14ac:dyDescent="0.15">
      <c r="A52" s="30">
        <v>0.29166666666666702</v>
      </c>
      <c r="B52" s="58" t="s">
        <v>33</v>
      </c>
      <c r="C52" s="42" t="s">
        <v>34</v>
      </c>
      <c r="D52" s="36"/>
      <c r="E52" s="36"/>
      <c r="F52" s="33"/>
      <c r="G52" s="42" t="s">
        <v>35</v>
      </c>
      <c r="H52" s="36"/>
      <c r="I52" s="33"/>
      <c r="J52" s="30">
        <v>0.29166666666666702</v>
      </c>
      <c r="K52" s="37"/>
      <c r="L52" s="37"/>
      <c r="M52" s="37"/>
      <c r="N52" s="37"/>
      <c r="O52" s="37"/>
      <c r="P52" s="37"/>
      <c r="Q52" s="37"/>
      <c r="R52" s="37"/>
      <c r="S52" s="37"/>
      <c r="T52" s="58" t="s">
        <v>36</v>
      </c>
      <c r="U52" s="33"/>
      <c r="V52" s="30">
        <v>0.29166666666666702</v>
      </c>
      <c r="W52" s="59" t="s">
        <v>37</v>
      </c>
      <c r="X52" s="44"/>
      <c r="Y52" s="44"/>
      <c r="Z52" s="44"/>
      <c r="AA52" s="44"/>
      <c r="AB52" s="45"/>
      <c r="AC52" s="37"/>
      <c r="AD52" s="37"/>
      <c r="AE52" s="37"/>
      <c r="AF52" s="58"/>
      <c r="AG52" s="46"/>
      <c r="AH52" s="60"/>
    </row>
    <row r="53" spans="1:34" ht="25.5" customHeight="1" x14ac:dyDescent="0.15">
      <c r="A53" s="30"/>
      <c r="B53" s="42" t="s">
        <v>38</v>
      </c>
      <c r="C53" s="40"/>
      <c r="D53" s="36"/>
      <c r="E53" s="36"/>
      <c r="F53" s="33"/>
      <c r="G53" s="40"/>
      <c r="H53" s="36"/>
      <c r="I53" s="33"/>
      <c r="J53" s="30"/>
      <c r="K53" s="37"/>
      <c r="L53" s="37"/>
      <c r="M53" s="37"/>
      <c r="N53" s="37"/>
      <c r="O53" s="37"/>
      <c r="P53" s="37"/>
      <c r="Q53" s="37"/>
      <c r="R53" s="59" t="s">
        <v>39</v>
      </c>
      <c r="S53" s="45"/>
      <c r="T53" s="42" t="s">
        <v>40</v>
      </c>
      <c r="U53" s="33"/>
      <c r="V53" s="30"/>
      <c r="W53" s="48"/>
      <c r="X53" s="49"/>
      <c r="Y53" s="49"/>
      <c r="Z53" s="49"/>
      <c r="AA53" s="49"/>
      <c r="AB53" s="50"/>
      <c r="AC53" s="37"/>
      <c r="AD53" s="37"/>
      <c r="AE53" s="37"/>
      <c r="AF53" s="37"/>
      <c r="AG53" s="46"/>
      <c r="AH53" s="60"/>
    </row>
    <row r="54" spans="1:34" ht="25.5" customHeight="1" x14ac:dyDescent="0.15">
      <c r="A54" s="30"/>
      <c r="B54" s="41"/>
      <c r="C54" s="40"/>
      <c r="D54" s="36"/>
      <c r="E54" s="36"/>
      <c r="F54" s="33"/>
      <c r="G54" s="41"/>
      <c r="H54" s="36"/>
      <c r="I54" s="33"/>
      <c r="J54" s="30"/>
      <c r="K54" s="37"/>
      <c r="L54" s="37"/>
      <c r="M54" s="37"/>
      <c r="N54" s="37"/>
      <c r="O54" s="37"/>
      <c r="P54" s="37"/>
      <c r="Q54" s="37"/>
      <c r="R54" s="52"/>
      <c r="S54" s="54"/>
      <c r="T54" s="41"/>
      <c r="U54" s="33"/>
      <c r="V54" s="30"/>
      <c r="W54" s="52"/>
      <c r="X54" s="53"/>
      <c r="Y54" s="53"/>
      <c r="Z54" s="53"/>
      <c r="AA54" s="53"/>
      <c r="AB54" s="54"/>
      <c r="AC54" s="37"/>
      <c r="AD54" s="37"/>
      <c r="AE54" s="37"/>
      <c r="AF54" s="37"/>
      <c r="AG54" s="46"/>
      <c r="AH54" s="60"/>
    </row>
    <row r="55" spans="1:34" ht="25.5" customHeight="1" x14ac:dyDescent="0.15">
      <c r="A55" s="30">
        <v>0.3125</v>
      </c>
      <c r="B55" s="39" t="s">
        <v>41</v>
      </c>
      <c r="C55" s="40"/>
      <c r="D55" s="36"/>
      <c r="E55" s="36"/>
      <c r="F55" s="33"/>
      <c r="G55" s="42" t="s">
        <v>42</v>
      </c>
      <c r="H55" s="36"/>
      <c r="I55" s="33"/>
      <c r="J55" s="30">
        <v>0.3125</v>
      </c>
      <c r="K55" s="59" t="s">
        <v>37</v>
      </c>
      <c r="L55" s="44"/>
      <c r="M55" s="44"/>
      <c r="N55" s="44"/>
      <c r="O55" s="44"/>
      <c r="P55" s="45"/>
      <c r="Q55" s="37"/>
      <c r="R55" s="42" t="s">
        <v>43</v>
      </c>
      <c r="S55" s="37"/>
      <c r="T55" s="37"/>
      <c r="U55" s="33"/>
      <c r="V55" s="30">
        <v>0.3125</v>
      </c>
      <c r="W55" s="43" t="s">
        <v>14</v>
      </c>
      <c r="X55" s="44"/>
      <c r="Y55" s="44"/>
      <c r="Z55" s="44"/>
      <c r="AA55" s="44"/>
      <c r="AB55" s="45"/>
      <c r="AC55" s="37"/>
      <c r="AD55" s="37"/>
      <c r="AE55" s="37"/>
      <c r="AF55" s="37"/>
    </row>
    <row r="56" spans="1:34" ht="25.5" customHeight="1" x14ac:dyDescent="0.15">
      <c r="A56" s="30"/>
      <c r="B56" s="41"/>
      <c r="C56" s="40"/>
      <c r="D56" s="36"/>
      <c r="E56" s="36"/>
      <c r="F56" s="33"/>
      <c r="G56" s="61"/>
      <c r="H56" s="36"/>
      <c r="I56" s="33"/>
      <c r="J56" s="30"/>
      <c r="K56" s="48"/>
      <c r="L56" s="49"/>
      <c r="M56" s="49"/>
      <c r="N56" s="49"/>
      <c r="O56" s="49"/>
      <c r="P56" s="50"/>
      <c r="Q56" s="37"/>
      <c r="R56" s="41"/>
      <c r="S56" s="37"/>
      <c r="T56" s="37"/>
      <c r="U56" s="33"/>
      <c r="V56" s="30"/>
      <c r="W56" s="48"/>
      <c r="X56" s="49"/>
      <c r="Y56" s="49"/>
      <c r="Z56" s="49"/>
      <c r="AA56" s="49"/>
      <c r="AB56" s="50"/>
      <c r="AC56" s="37"/>
      <c r="AD56" s="37"/>
      <c r="AE56" s="37"/>
      <c r="AF56" s="37"/>
      <c r="AG56" s="51"/>
      <c r="AH56" s="62"/>
    </row>
    <row r="57" spans="1:34" ht="25.5" customHeight="1" x14ac:dyDescent="0.15">
      <c r="A57" s="30"/>
      <c r="B57" s="39" t="s">
        <v>44</v>
      </c>
      <c r="C57" s="41"/>
      <c r="D57" s="36"/>
      <c r="E57" s="36"/>
      <c r="F57" s="33"/>
      <c r="G57" s="61" t="s">
        <v>45</v>
      </c>
      <c r="H57" s="36"/>
      <c r="I57" s="33"/>
      <c r="J57" s="30"/>
      <c r="K57" s="52"/>
      <c r="L57" s="53"/>
      <c r="M57" s="53"/>
      <c r="N57" s="53"/>
      <c r="O57" s="53"/>
      <c r="P57" s="54"/>
      <c r="Q57" s="37"/>
      <c r="R57" s="37"/>
      <c r="S57" s="42" t="s">
        <v>46</v>
      </c>
      <c r="T57" s="37"/>
      <c r="U57" s="33"/>
      <c r="V57" s="30"/>
      <c r="W57" s="52"/>
      <c r="X57" s="53"/>
      <c r="Y57" s="53"/>
      <c r="Z57" s="53"/>
      <c r="AA57" s="53"/>
      <c r="AB57" s="54"/>
      <c r="AC57" s="37"/>
      <c r="AD57" s="59" t="s">
        <v>39</v>
      </c>
      <c r="AE57" s="63"/>
      <c r="AF57" s="64"/>
      <c r="AG57" s="51"/>
      <c r="AH57" s="47"/>
    </row>
    <row r="58" spans="1:34" ht="25.5" customHeight="1" x14ac:dyDescent="0.15">
      <c r="A58" s="30">
        <v>0.33333333333333298</v>
      </c>
      <c r="B58" s="41"/>
      <c r="C58" s="42" t="s">
        <v>47</v>
      </c>
      <c r="D58" s="36"/>
      <c r="E58" s="36"/>
      <c r="F58" s="33"/>
      <c r="G58" s="61"/>
      <c r="H58" s="36"/>
      <c r="I58" s="33"/>
      <c r="J58" s="30">
        <v>0.33333333333333298</v>
      </c>
      <c r="K58" s="43" t="s">
        <v>14</v>
      </c>
      <c r="L58" s="44"/>
      <c r="M58" s="44"/>
      <c r="N58" s="44"/>
      <c r="O58" s="44"/>
      <c r="P58" s="45"/>
      <c r="Q58" s="37"/>
      <c r="R58" s="37"/>
      <c r="S58" s="41"/>
      <c r="T58" s="37"/>
      <c r="U58" s="33"/>
      <c r="V58" s="30">
        <v>0.33333333333333298</v>
      </c>
      <c r="W58" s="37"/>
      <c r="X58" s="37"/>
      <c r="Y58" s="37"/>
      <c r="Z58" s="37"/>
      <c r="AA58" s="37"/>
      <c r="AB58" s="37"/>
      <c r="AC58" s="37"/>
      <c r="AD58" s="65"/>
      <c r="AE58" s="66"/>
      <c r="AF58" s="67"/>
      <c r="AG58" s="51"/>
      <c r="AH58" s="47"/>
    </row>
    <row r="59" spans="1:34" ht="25.5" customHeight="1" x14ac:dyDescent="0.15">
      <c r="A59" s="30"/>
      <c r="B59" s="42" t="s">
        <v>48</v>
      </c>
      <c r="C59" s="40"/>
      <c r="D59" s="36"/>
      <c r="E59" s="36"/>
      <c r="F59" s="33"/>
      <c r="G59" s="61"/>
      <c r="H59" s="36"/>
      <c r="I59" s="33"/>
      <c r="J59" s="30"/>
      <c r="K59" s="48"/>
      <c r="L59" s="49"/>
      <c r="M59" s="49"/>
      <c r="N59" s="49"/>
      <c r="O59" s="49"/>
      <c r="P59" s="50"/>
      <c r="Q59" s="37"/>
      <c r="R59" s="37"/>
      <c r="S59" s="37"/>
      <c r="T59" s="37"/>
      <c r="U59" s="33"/>
      <c r="V59" s="30"/>
      <c r="W59" s="37"/>
      <c r="X59" s="37"/>
      <c r="Y59" s="37"/>
      <c r="Z59" s="37"/>
      <c r="AA59" s="37"/>
      <c r="AB59" s="37"/>
      <c r="AC59" s="42" t="s">
        <v>49</v>
      </c>
      <c r="AD59" s="37"/>
      <c r="AE59" s="37"/>
      <c r="AF59" s="42" t="s">
        <v>40</v>
      </c>
      <c r="AG59" s="51"/>
      <c r="AH59" s="47"/>
    </row>
    <row r="60" spans="1:34" ht="25.5" customHeight="1" x14ac:dyDescent="0.15">
      <c r="A60" s="30"/>
      <c r="B60" s="41"/>
      <c r="C60" s="41"/>
      <c r="D60" s="36"/>
      <c r="E60" s="36"/>
      <c r="F60" s="33"/>
      <c r="G60" s="68"/>
      <c r="H60" s="36"/>
      <c r="I60" s="33"/>
      <c r="J60" s="30"/>
      <c r="K60" s="52"/>
      <c r="L60" s="53"/>
      <c r="M60" s="53"/>
      <c r="N60" s="53"/>
      <c r="O60" s="53"/>
      <c r="P60" s="54"/>
      <c r="Q60" s="37"/>
      <c r="R60" s="37"/>
      <c r="S60" s="37"/>
      <c r="T60" s="37"/>
      <c r="U60" s="33"/>
      <c r="V60" s="30"/>
      <c r="W60" s="37"/>
      <c r="X60" s="37"/>
      <c r="Y60" s="37"/>
      <c r="Z60" s="37"/>
      <c r="AA60" s="37"/>
      <c r="AB60" s="37"/>
      <c r="AC60" s="41"/>
      <c r="AD60" s="37"/>
      <c r="AE60" s="37"/>
      <c r="AF60" s="41"/>
    </row>
    <row r="61" spans="1:34" ht="25.5" customHeight="1" x14ac:dyDescent="0.15">
      <c r="A61" s="30">
        <v>0.35416666666666702</v>
      </c>
      <c r="B61" s="42" t="s">
        <v>50</v>
      </c>
      <c r="C61" s="42" t="s">
        <v>51</v>
      </c>
      <c r="D61" s="36"/>
      <c r="E61" s="36"/>
      <c r="F61" s="33"/>
      <c r="G61" s="42" t="s">
        <v>52</v>
      </c>
      <c r="H61" s="36"/>
      <c r="I61" s="33"/>
      <c r="J61" s="30">
        <v>0.35416666666666702</v>
      </c>
      <c r="K61" s="37"/>
      <c r="L61" s="37"/>
      <c r="M61" s="37"/>
      <c r="N61" s="37"/>
      <c r="O61" s="37"/>
      <c r="P61" s="37"/>
      <c r="Q61" s="42" t="s">
        <v>49</v>
      </c>
      <c r="R61" s="37"/>
      <c r="S61" s="37"/>
      <c r="T61" s="37"/>
      <c r="U61" s="33"/>
      <c r="V61" s="30">
        <v>0.35416666666666702</v>
      </c>
      <c r="W61" s="43" t="s">
        <v>53</v>
      </c>
      <c r="X61" s="44"/>
      <c r="Y61" s="44"/>
      <c r="Z61" s="44"/>
      <c r="AA61" s="44"/>
      <c r="AB61" s="45"/>
      <c r="AD61" s="37"/>
      <c r="AE61" s="42" t="s">
        <v>43</v>
      </c>
      <c r="AF61" s="37"/>
    </row>
    <row r="62" spans="1:34" ht="25.5" customHeight="1" x14ac:dyDescent="0.15">
      <c r="A62" s="30"/>
      <c r="B62" s="41"/>
      <c r="C62" s="41"/>
      <c r="D62" s="36"/>
      <c r="E62" s="36"/>
      <c r="F62" s="33"/>
      <c r="G62" s="40"/>
      <c r="H62" s="36"/>
      <c r="I62" s="33"/>
      <c r="J62" s="30"/>
      <c r="K62" s="37"/>
      <c r="L62" s="37"/>
      <c r="M62" s="37"/>
      <c r="N62" s="37"/>
      <c r="O62" s="37"/>
      <c r="P62" s="37"/>
      <c r="Q62" s="41"/>
      <c r="R62" s="37"/>
      <c r="S62" s="37"/>
      <c r="T62" s="37"/>
      <c r="U62" s="33"/>
      <c r="V62" s="30"/>
      <c r="W62" s="48"/>
      <c r="X62" s="49"/>
      <c r="Y62" s="49"/>
      <c r="Z62" s="49"/>
      <c r="AA62" s="49"/>
      <c r="AB62" s="50"/>
      <c r="AD62" s="37"/>
      <c r="AE62" s="68"/>
      <c r="AF62" s="37"/>
    </row>
    <row r="63" spans="1:34" ht="25.5" customHeight="1" x14ac:dyDescent="0.15">
      <c r="A63" s="30"/>
      <c r="B63" s="42" t="s">
        <v>54</v>
      </c>
      <c r="C63" s="42" t="s">
        <v>52</v>
      </c>
      <c r="D63" s="36"/>
      <c r="E63" s="36"/>
      <c r="F63" s="33"/>
      <c r="G63" s="40"/>
      <c r="H63" s="36"/>
      <c r="I63" s="33"/>
      <c r="J63" s="30"/>
      <c r="K63" s="43" t="s">
        <v>53</v>
      </c>
      <c r="L63" s="44"/>
      <c r="M63" s="44"/>
      <c r="N63" s="44"/>
      <c r="O63" s="44"/>
      <c r="P63" s="45"/>
      <c r="Q63" s="37"/>
      <c r="R63" s="37"/>
      <c r="S63" s="37"/>
      <c r="T63" s="37"/>
      <c r="U63" s="33"/>
      <c r="V63" s="30"/>
      <c r="W63" s="48"/>
      <c r="X63" s="49"/>
      <c r="Y63" s="49"/>
      <c r="Z63" s="49"/>
      <c r="AA63" s="49"/>
      <c r="AB63" s="50"/>
      <c r="AC63" s="37"/>
      <c r="AD63" s="42" t="s">
        <v>46</v>
      </c>
      <c r="AE63" s="37"/>
      <c r="AF63" s="37"/>
      <c r="AG63" s="51"/>
      <c r="AH63" s="47"/>
    </row>
    <row r="64" spans="1:34" ht="25.5" customHeight="1" x14ac:dyDescent="0.15">
      <c r="A64" s="30">
        <v>0.375</v>
      </c>
      <c r="B64" s="41"/>
      <c r="C64" s="40"/>
      <c r="D64" s="36"/>
      <c r="E64" s="36"/>
      <c r="F64" s="33"/>
      <c r="G64" s="41"/>
      <c r="H64" s="36"/>
      <c r="I64" s="33"/>
      <c r="J64" s="30">
        <v>0.375</v>
      </c>
      <c r="K64" s="48"/>
      <c r="L64" s="49"/>
      <c r="M64" s="49"/>
      <c r="N64" s="49"/>
      <c r="O64" s="49"/>
      <c r="P64" s="50"/>
      <c r="Q64" s="42" t="s">
        <v>55</v>
      </c>
      <c r="R64" s="37"/>
      <c r="S64" s="37"/>
      <c r="T64" s="37"/>
      <c r="U64" s="33"/>
      <c r="V64" s="30">
        <v>0.375</v>
      </c>
      <c r="W64" s="48"/>
      <c r="X64" s="49"/>
      <c r="Y64" s="49"/>
      <c r="Z64" s="49"/>
      <c r="AA64" s="49"/>
      <c r="AB64" s="50"/>
      <c r="AC64" s="42" t="s">
        <v>55</v>
      </c>
      <c r="AD64" s="68"/>
      <c r="AE64" s="37"/>
      <c r="AF64" s="37"/>
      <c r="AG64" s="51"/>
      <c r="AH64" s="47"/>
    </row>
    <row r="65" spans="1:34" ht="25.5" customHeight="1" x14ac:dyDescent="0.15">
      <c r="A65" s="30"/>
      <c r="B65" s="69"/>
      <c r="C65" s="40"/>
      <c r="D65" s="36"/>
      <c r="E65" s="36"/>
      <c r="F65" s="33"/>
      <c r="G65" s="39" t="s">
        <v>56</v>
      </c>
      <c r="H65" s="36"/>
      <c r="I65" s="33"/>
      <c r="J65" s="30"/>
      <c r="K65" s="48"/>
      <c r="L65" s="49"/>
      <c r="M65" s="49"/>
      <c r="N65" s="49"/>
      <c r="O65" s="49"/>
      <c r="P65" s="50"/>
      <c r="Q65" s="40"/>
      <c r="R65" s="37"/>
      <c r="S65" s="37"/>
      <c r="T65" s="37"/>
      <c r="U65" s="33"/>
      <c r="V65" s="30"/>
      <c r="W65" s="37"/>
      <c r="X65" s="37"/>
      <c r="Y65" s="37"/>
      <c r="Z65" s="37"/>
      <c r="AA65" s="37"/>
      <c r="AB65" s="37"/>
      <c r="AC65" s="40"/>
      <c r="AD65" s="37"/>
      <c r="AE65" s="37"/>
      <c r="AF65" s="37"/>
      <c r="AG65" s="51"/>
      <c r="AH65" s="47"/>
    </row>
    <row r="66" spans="1:34" ht="25.5" customHeight="1" x14ac:dyDescent="0.15">
      <c r="A66" s="30"/>
      <c r="B66" s="58" t="s">
        <v>57</v>
      </c>
      <c r="C66" s="41"/>
      <c r="D66" s="36"/>
      <c r="E66" s="36"/>
      <c r="F66" s="33"/>
      <c r="G66" s="41"/>
      <c r="H66" s="36"/>
      <c r="I66" s="33"/>
      <c r="J66" s="30"/>
      <c r="K66" s="52"/>
      <c r="L66" s="53"/>
      <c r="M66" s="53"/>
      <c r="N66" s="53"/>
      <c r="O66" s="53"/>
      <c r="P66" s="54"/>
      <c r="Q66" s="41"/>
      <c r="R66" s="37"/>
      <c r="S66" s="37"/>
      <c r="T66" s="37" t="s">
        <v>58</v>
      </c>
      <c r="U66" s="33"/>
      <c r="V66" s="30"/>
      <c r="W66" s="37"/>
      <c r="X66" s="37"/>
      <c r="Y66" s="37"/>
      <c r="Z66" s="37"/>
      <c r="AA66" s="37"/>
      <c r="AB66" s="37"/>
      <c r="AC66" s="41"/>
      <c r="AD66" s="37" t="s">
        <v>58</v>
      </c>
      <c r="AE66" s="37" t="s">
        <v>58</v>
      </c>
      <c r="AF66" s="37" t="s">
        <v>58</v>
      </c>
      <c r="AG66" s="51"/>
      <c r="AH66" s="47"/>
    </row>
    <row r="67" spans="1:34" ht="25.5" customHeight="1" x14ac:dyDescent="0.15">
      <c r="A67" s="30">
        <v>0.39583333333333298</v>
      </c>
      <c r="B67" s="36"/>
      <c r="C67" s="37" t="s">
        <v>56</v>
      </c>
      <c r="D67" s="36"/>
      <c r="E67" s="36"/>
      <c r="F67" s="33"/>
      <c r="G67" s="70"/>
      <c r="H67" s="36"/>
      <c r="I67" s="33"/>
      <c r="J67" s="30">
        <v>0.39583333333333298</v>
      </c>
      <c r="K67" s="37"/>
      <c r="L67" s="37"/>
      <c r="M67" s="37"/>
      <c r="N67" s="37"/>
      <c r="O67" s="37"/>
      <c r="P67" s="37"/>
      <c r="Q67" s="37"/>
      <c r="R67" s="37" t="s">
        <v>58</v>
      </c>
      <c r="S67" s="37" t="s">
        <v>58</v>
      </c>
      <c r="T67" s="37"/>
      <c r="U67" s="33"/>
      <c r="V67" s="30">
        <v>0.39583333333333298</v>
      </c>
      <c r="W67" s="37"/>
      <c r="X67" s="37"/>
      <c r="Y67" s="37"/>
      <c r="Z67" s="37"/>
      <c r="AA67" s="37"/>
      <c r="AB67" s="37"/>
      <c r="AC67" s="37"/>
      <c r="AD67" s="37"/>
      <c r="AE67" s="37"/>
      <c r="AF67" s="37"/>
    </row>
    <row r="68" spans="1:34" ht="25.5" customHeight="1" x14ac:dyDescent="0.15">
      <c r="A68" s="30"/>
      <c r="B68" s="36"/>
      <c r="C68" s="55" t="s">
        <v>59</v>
      </c>
      <c r="D68" s="36"/>
      <c r="E68" s="36"/>
      <c r="F68" s="33"/>
      <c r="G68" s="55" t="s">
        <v>59</v>
      </c>
      <c r="H68" s="36"/>
      <c r="I68" s="33"/>
      <c r="J68" s="30"/>
      <c r="K68" s="37"/>
      <c r="L68" s="37"/>
      <c r="M68" s="37"/>
      <c r="N68" s="37"/>
      <c r="O68" s="37"/>
      <c r="P68" s="37"/>
      <c r="Q68" s="37"/>
      <c r="R68" s="37"/>
      <c r="S68" s="37"/>
      <c r="T68" s="37"/>
      <c r="U68" s="33"/>
      <c r="V68" s="30"/>
      <c r="W68" s="37"/>
      <c r="X68" s="37"/>
      <c r="Y68" s="37"/>
      <c r="Z68" s="37"/>
      <c r="AA68" s="37"/>
      <c r="AB68" s="37"/>
      <c r="AC68" s="37"/>
      <c r="AD68" s="37"/>
      <c r="AE68" s="37"/>
      <c r="AF68" s="37"/>
      <c r="AG68" s="51"/>
      <c r="AH68" s="47"/>
    </row>
    <row r="69" spans="1:34" ht="25.5" customHeight="1" x14ac:dyDescent="0.15">
      <c r="A69" s="30"/>
      <c r="B69" s="36"/>
      <c r="C69" s="56"/>
      <c r="D69" s="36"/>
      <c r="E69" s="36"/>
      <c r="F69" s="33"/>
      <c r="G69" s="56"/>
      <c r="H69" s="36"/>
      <c r="I69" s="33"/>
      <c r="J69" s="30"/>
      <c r="K69" s="37"/>
      <c r="L69" s="37"/>
      <c r="M69" s="37"/>
      <c r="N69" s="37"/>
      <c r="O69" s="37"/>
      <c r="P69" s="37"/>
      <c r="Q69" s="37"/>
      <c r="R69" s="37"/>
      <c r="S69" s="37"/>
      <c r="T69" s="37"/>
      <c r="U69" s="33"/>
      <c r="V69" s="30"/>
      <c r="W69" s="37"/>
      <c r="X69" s="37"/>
      <c r="Y69" s="37"/>
      <c r="Z69" s="37"/>
      <c r="AA69" s="37"/>
      <c r="AB69" s="37"/>
      <c r="AC69" s="37"/>
      <c r="AD69" s="37"/>
      <c r="AE69" s="37"/>
      <c r="AF69" s="37"/>
      <c r="AG69" s="51"/>
      <c r="AH69" s="47"/>
    </row>
    <row r="70" spans="1:34" ht="25.5" customHeight="1" x14ac:dyDescent="0.15">
      <c r="A70" s="30">
        <v>0.41666666666666702</v>
      </c>
      <c r="B70" s="36"/>
      <c r="C70" s="56"/>
      <c r="D70" s="36"/>
      <c r="E70" s="36"/>
      <c r="F70" s="33"/>
      <c r="G70" s="56"/>
      <c r="H70" s="36"/>
      <c r="I70" s="33"/>
      <c r="J70" s="30">
        <v>0.41666666666666702</v>
      </c>
      <c r="K70" s="37"/>
      <c r="L70" s="37"/>
      <c r="M70" s="37"/>
      <c r="N70" s="37"/>
      <c r="O70" s="37"/>
      <c r="P70" s="37"/>
      <c r="Q70" s="37"/>
      <c r="R70" s="37"/>
      <c r="S70" s="37"/>
      <c r="T70" s="37"/>
      <c r="U70" s="33"/>
      <c r="V70" s="30">
        <v>0.41666666666666702</v>
      </c>
      <c r="W70" s="37"/>
      <c r="X70" s="37"/>
      <c r="Y70" s="37"/>
      <c r="Z70" s="37"/>
      <c r="AA70" s="37"/>
      <c r="AB70" s="37"/>
      <c r="AC70" s="37"/>
      <c r="AD70" s="37"/>
      <c r="AE70" s="37"/>
      <c r="AF70" s="37"/>
      <c r="AG70" s="51"/>
      <c r="AH70" s="47"/>
    </row>
    <row r="71" spans="1:34" ht="25.5" customHeight="1" x14ac:dyDescent="0.15">
      <c r="A71" s="30"/>
      <c r="B71" s="36"/>
      <c r="C71" s="56"/>
      <c r="D71" s="36"/>
      <c r="E71" s="36"/>
      <c r="F71" s="33"/>
      <c r="G71" s="56"/>
      <c r="H71" s="36"/>
      <c r="I71" s="33"/>
      <c r="J71" s="30"/>
      <c r="K71" s="37"/>
      <c r="L71" s="37"/>
      <c r="M71" s="37"/>
      <c r="N71" s="37"/>
      <c r="O71" s="37"/>
      <c r="P71" s="37"/>
      <c r="Q71" s="37"/>
      <c r="R71" s="37"/>
      <c r="S71" s="37"/>
      <c r="T71" s="37"/>
      <c r="U71" s="33"/>
      <c r="V71" s="30"/>
      <c r="W71" s="37"/>
      <c r="X71" s="37"/>
      <c r="Y71" s="37"/>
      <c r="Z71" s="37"/>
      <c r="AA71" s="37"/>
      <c r="AB71" s="37"/>
      <c r="AC71" s="37"/>
      <c r="AD71" s="37"/>
      <c r="AE71" s="37"/>
      <c r="AF71" s="37"/>
      <c r="AG71" s="51"/>
      <c r="AH71" s="47"/>
    </row>
    <row r="72" spans="1:34" ht="25.5" customHeight="1" x14ac:dyDescent="0.15">
      <c r="A72" s="30"/>
      <c r="B72" s="36"/>
      <c r="C72" s="56"/>
      <c r="D72" s="36"/>
      <c r="E72" s="36"/>
      <c r="F72" s="33"/>
      <c r="G72" s="56"/>
      <c r="H72" s="36"/>
      <c r="I72" s="33"/>
      <c r="J72" s="30"/>
      <c r="K72" s="37"/>
      <c r="L72" s="37"/>
      <c r="M72" s="37"/>
      <c r="N72" s="37"/>
      <c r="O72" s="37"/>
      <c r="P72" s="37"/>
      <c r="Q72" s="37"/>
      <c r="R72" s="37"/>
      <c r="S72" s="37"/>
      <c r="T72" s="37"/>
      <c r="U72" s="33"/>
      <c r="V72" s="30"/>
      <c r="W72" s="37"/>
      <c r="X72" s="37"/>
      <c r="Y72" s="37"/>
      <c r="Z72" s="37"/>
      <c r="AA72" s="37"/>
      <c r="AB72" s="37"/>
      <c r="AC72" s="37"/>
      <c r="AD72" s="37"/>
      <c r="AE72" s="37"/>
      <c r="AF72" s="37"/>
      <c r="AG72" s="51"/>
      <c r="AH72" s="47"/>
    </row>
    <row r="73" spans="1:34" ht="25.5" customHeight="1" x14ac:dyDescent="0.15">
      <c r="A73" s="30">
        <v>0.4375</v>
      </c>
      <c r="B73" s="36"/>
      <c r="C73" s="56"/>
      <c r="D73" s="36"/>
      <c r="E73" s="36"/>
      <c r="F73" s="33"/>
      <c r="G73" s="56"/>
      <c r="H73" s="36"/>
      <c r="I73" s="33"/>
      <c r="J73" s="30">
        <v>0.4375</v>
      </c>
      <c r="K73" s="37"/>
      <c r="L73" s="37"/>
      <c r="M73" s="37"/>
      <c r="N73" s="37"/>
      <c r="O73" s="37"/>
      <c r="P73" s="37"/>
      <c r="Q73" s="37"/>
      <c r="R73" s="37"/>
      <c r="S73" s="37"/>
      <c r="T73" s="37"/>
      <c r="U73" s="33"/>
      <c r="V73" s="30">
        <v>0.4375</v>
      </c>
      <c r="W73" s="37"/>
      <c r="X73" s="37"/>
      <c r="Y73" s="37"/>
      <c r="Z73" s="37"/>
      <c r="AA73" s="37"/>
      <c r="AB73" s="37"/>
      <c r="AC73" s="37"/>
      <c r="AD73" s="37"/>
      <c r="AE73" s="37"/>
      <c r="AF73" s="37"/>
      <c r="AG73" s="51"/>
      <c r="AH73" s="47"/>
    </row>
    <row r="74" spans="1:34" ht="25.5" customHeight="1" x14ac:dyDescent="0.15">
      <c r="A74" s="30"/>
      <c r="B74" s="36"/>
      <c r="C74" s="56"/>
      <c r="D74" s="36"/>
      <c r="E74" s="36"/>
      <c r="F74" s="33"/>
      <c r="G74" s="56"/>
      <c r="H74" s="36"/>
      <c r="I74" s="33"/>
      <c r="J74" s="30"/>
      <c r="K74" s="37"/>
      <c r="L74" s="37"/>
      <c r="M74" s="37"/>
      <c r="N74" s="37"/>
      <c r="O74" s="37"/>
      <c r="P74" s="37"/>
      <c r="Q74" s="37"/>
      <c r="R74" s="37"/>
      <c r="S74" s="37"/>
      <c r="T74" s="37"/>
      <c r="U74" s="33"/>
      <c r="V74" s="30"/>
      <c r="W74" s="37"/>
      <c r="X74" s="37"/>
      <c r="Y74" s="37"/>
      <c r="Z74" s="37"/>
      <c r="AA74" s="37"/>
      <c r="AB74" s="37"/>
      <c r="AC74" s="37"/>
      <c r="AD74" s="37"/>
      <c r="AE74" s="37"/>
      <c r="AF74" s="37"/>
      <c r="AG74" s="46"/>
      <c r="AH74" s="62"/>
    </row>
    <row r="75" spans="1:34" ht="25.5" customHeight="1" x14ac:dyDescent="0.15">
      <c r="A75" s="30"/>
      <c r="B75" s="36"/>
      <c r="C75" s="56"/>
      <c r="D75" s="36"/>
      <c r="E75" s="36"/>
      <c r="F75" s="33"/>
      <c r="G75" s="56"/>
      <c r="H75" s="36"/>
      <c r="I75" s="33"/>
      <c r="J75" s="30"/>
      <c r="K75" s="37"/>
      <c r="L75" s="37"/>
      <c r="M75" s="37"/>
      <c r="N75" s="37"/>
      <c r="O75" s="37"/>
      <c r="P75" s="37"/>
      <c r="Q75" s="37"/>
      <c r="R75" s="37"/>
      <c r="S75" s="37"/>
      <c r="T75" s="37"/>
      <c r="U75" s="33"/>
      <c r="V75" s="30"/>
      <c r="W75" s="37"/>
      <c r="X75" s="37"/>
      <c r="Y75" s="37"/>
      <c r="Z75" s="37"/>
      <c r="AA75" s="37"/>
      <c r="AB75" s="37"/>
      <c r="AC75" s="37"/>
      <c r="AD75" s="37"/>
      <c r="AE75" s="37"/>
      <c r="AF75" s="37"/>
      <c r="AG75" s="51"/>
      <c r="AH75" s="62"/>
    </row>
    <row r="76" spans="1:34" ht="25.5" customHeight="1" x14ac:dyDescent="0.15">
      <c r="A76" s="30">
        <v>0.45833333333333298</v>
      </c>
      <c r="B76" s="36"/>
      <c r="C76" s="57"/>
      <c r="D76" s="36"/>
      <c r="E76" s="36"/>
      <c r="F76" s="33"/>
      <c r="G76" s="57"/>
      <c r="H76" s="36"/>
      <c r="I76" s="33"/>
      <c r="J76" s="30">
        <v>0.45833333333333298</v>
      </c>
      <c r="K76" s="37"/>
      <c r="L76" s="37"/>
      <c r="M76" s="37"/>
      <c r="N76" s="37"/>
      <c r="O76" s="37"/>
      <c r="P76" s="37"/>
      <c r="Q76" s="37"/>
      <c r="R76" s="37"/>
      <c r="S76" s="37"/>
      <c r="T76" s="37"/>
      <c r="U76" s="33"/>
      <c r="V76" s="30">
        <v>0.45833333333333298</v>
      </c>
      <c r="W76" s="37"/>
      <c r="X76" s="37"/>
      <c r="Y76" s="37"/>
      <c r="Z76" s="37"/>
      <c r="AA76" s="37"/>
      <c r="AB76" s="37"/>
      <c r="AC76" s="37"/>
      <c r="AD76" s="37"/>
      <c r="AE76" s="37"/>
      <c r="AF76" s="37"/>
      <c r="AG76" s="51"/>
      <c r="AH76" s="62"/>
    </row>
    <row r="77" spans="1:34" ht="25.5" customHeight="1" x14ac:dyDescent="0.15">
      <c r="A77" s="30"/>
      <c r="B77" s="36"/>
      <c r="C77" s="42" t="s">
        <v>30</v>
      </c>
      <c r="D77" s="36"/>
      <c r="E77" s="36"/>
      <c r="F77" s="33"/>
      <c r="G77" s="42" t="s">
        <v>30</v>
      </c>
      <c r="H77" s="36"/>
      <c r="I77" s="33"/>
      <c r="J77" s="30"/>
      <c r="K77" s="37"/>
      <c r="L77" s="37"/>
      <c r="M77" s="37"/>
      <c r="N77" s="37"/>
      <c r="O77" s="37"/>
      <c r="P77" s="37"/>
      <c r="Q77" s="37"/>
      <c r="R77" s="43" t="s">
        <v>30</v>
      </c>
      <c r="S77" s="44"/>
      <c r="T77" s="45"/>
      <c r="U77" s="33"/>
      <c r="V77" s="30"/>
      <c r="W77" s="37"/>
      <c r="X77" s="37"/>
      <c r="Y77" s="37"/>
      <c r="Z77" s="37"/>
      <c r="AA77" s="37"/>
      <c r="AB77" s="37"/>
      <c r="AC77" s="37"/>
      <c r="AD77" s="43" t="s">
        <v>30</v>
      </c>
      <c r="AE77" s="44"/>
      <c r="AF77" s="45"/>
      <c r="AG77" s="51"/>
      <c r="AH77" s="62"/>
    </row>
    <row r="78" spans="1:34" ht="25.5" customHeight="1" x14ac:dyDescent="0.15">
      <c r="A78" s="30"/>
      <c r="B78" s="36"/>
      <c r="C78" s="61"/>
      <c r="D78" s="36"/>
      <c r="E78" s="36"/>
      <c r="F78" s="33"/>
      <c r="G78" s="61"/>
      <c r="H78" s="36"/>
      <c r="I78" s="33"/>
      <c r="J78" s="30"/>
      <c r="K78" s="37"/>
      <c r="L78" s="37"/>
      <c r="M78" s="37"/>
      <c r="N78" s="37"/>
      <c r="O78" s="37"/>
      <c r="P78" s="37"/>
      <c r="Q78" s="37"/>
      <c r="R78" s="52"/>
      <c r="S78" s="53"/>
      <c r="T78" s="54"/>
      <c r="U78" s="33"/>
      <c r="V78" s="30"/>
      <c r="W78" s="37"/>
      <c r="X78" s="37"/>
      <c r="Y78" s="37"/>
      <c r="Z78" s="37"/>
      <c r="AA78" s="37"/>
      <c r="AB78" s="37"/>
      <c r="AC78" s="37"/>
      <c r="AD78" s="52"/>
      <c r="AE78" s="53"/>
      <c r="AF78" s="54"/>
      <c r="AG78" s="51"/>
      <c r="AH78" s="62"/>
    </row>
    <row r="79" spans="1:34" ht="25.5" customHeight="1" x14ac:dyDescent="0.15">
      <c r="A79" s="30">
        <v>0.47916666666666702</v>
      </c>
      <c r="B79" s="36"/>
      <c r="C79" s="39" t="s">
        <v>60</v>
      </c>
      <c r="D79" s="42" t="s">
        <v>61</v>
      </c>
      <c r="E79" s="36"/>
      <c r="F79" s="33"/>
      <c r="G79" s="39" t="s">
        <v>60</v>
      </c>
      <c r="H79" s="42" t="s">
        <v>61</v>
      </c>
      <c r="I79" s="33"/>
      <c r="J79" s="30">
        <v>0.47916666666666702</v>
      </c>
      <c r="K79" s="37"/>
      <c r="L79" s="37"/>
      <c r="M79" s="37"/>
      <c r="N79" s="37"/>
      <c r="O79" s="37"/>
      <c r="P79" s="37"/>
      <c r="Q79" s="37"/>
      <c r="R79" s="43" t="s">
        <v>62</v>
      </c>
      <c r="S79" s="44"/>
      <c r="T79" s="45"/>
      <c r="U79" s="33"/>
      <c r="V79" s="30">
        <v>0.47916666666666702</v>
      </c>
      <c r="W79" s="37"/>
      <c r="X79" s="37"/>
      <c r="Y79" s="37"/>
      <c r="Z79" s="37"/>
      <c r="AA79" s="37"/>
      <c r="AB79" s="37"/>
      <c r="AC79" s="37"/>
      <c r="AD79" s="43" t="s">
        <v>62</v>
      </c>
      <c r="AE79" s="44"/>
      <c r="AF79" s="45"/>
      <c r="AG79" s="51"/>
      <c r="AH79" s="62"/>
    </row>
    <row r="80" spans="1:34" ht="25.5" customHeight="1" x14ac:dyDescent="0.15">
      <c r="A80" s="30"/>
      <c r="B80" s="36"/>
      <c r="C80" s="40"/>
      <c r="D80" s="61"/>
      <c r="E80" s="36"/>
      <c r="F80" s="33"/>
      <c r="G80" s="40"/>
      <c r="H80" s="61"/>
      <c r="I80" s="33"/>
      <c r="J80" s="30"/>
      <c r="K80" s="37"/>
      <c r="L80" s="37"/>
      <c r="M80" s="37"/>
      <c r="N80" s="37"/>
      <c r="O80" s="37"/>
      <c r="P80" s="37"/>
      <c r="Q80" s="37"/>
      <c r="R80" s="52"/>
      <c r="S80" s="53"/>
      <c r="T80" s="54"/>
      <c r="U80" s="33"/>
      <c r="V80" s="30"/>
      <c r="W80" s="37"/>
      <c r="X80" s="37"/>
      <c r="Y80" s="37"/>
      <c r="Z80" s="37"/>
      <c r="AA80" s="37"/>
      <c r="AB80" s="37"/>
      <c r="AC80" s="37"/>
      <c r="AD80" s="52"/>
      <c r="AE80" s="53"/>
      <c r="AF80" s="54"/>
      <c r="AG80" s="51"/>
      <c r="AH80" s="62"/>
    </row>
    <row r="81" spans="1:34" ht="25.5" customHeight="1" x14ac:dyDescent="0.15">
      <c r="A81" s="30"/>
      <c r="B81" s="36"/>
      <c r="C81" s="40"/>
      <c r="D81" s="37" t="s">
        <v>63</v>
      </c>
      <c r="E81" s="36"/>
      <c r="F81" s="33"/>
      <c r="G81" s="40"/>
      <c r="H81" s="37" t="s">
        <v>63</v>
      </c>
      <c r="I81" s="33"/>
      <c r="J81" s="30"/>
      <c r="K81" s="37"/>
      <c r="L81" s="37"/>
      <c r="M81" s="37"/>
      <c r="N81" s="37"/>
      <c r="O81" s="37"/>
      <c r="P81" s="37"/>
      <c r="Q81" s="37"/>
      <c r="R81" s="37"/>
      <c r="S81" s="37"/>
      <c r="T81" s="37"/>
      <c r="U81" s="33"/>
      <c r="V81" s="30"/>
      <c r="W81" s="37"/>
      <c r="X81" s="37"/>
      <c r="Y81" s="37"/>
      <c r="Z81" s="37"/>
      <c r="AA81" s="37"/>
      <c r="AB81" s="37"/>
      <c r="AC81" s="37"/>
      <c r="AD81" s="37"/>
      <c r="AE81" s="37"/>
      <c r="AF81" s="37"/>
      <c r="AG81" s="51"/>
      <c r="AH81" s="62"/>
    </row>
    <row r="82" spans="1:34" ht="25.5" customHeight="1" x14ac:dyDescent="0.15">
      <c r="A82" s="30">
        <v>0.5</v>
      </c>
      <c r="B82" s="36"/>
      <c r="C82" s="40"/>
      <c r="D82" s="42" t="s">
        <v>47</v>
      </c>
      <c r="E82" s="36"/>
      <c r="F82" s="33"/>
      <c r="G82" s="40"/>
      <c r="H82" s="42" t="s">
        <v>47</v>
      </c>
      <c r="I82" s="33"/>
      <c r="J82" s="30">
        <v>0.5</v>
      </c>
      <c r="K82" s="59" t="s">
        <v>64</v>
      </c>
      <c r="L82" s="44"/>
      <c r="M82" s="44"/>
      <c r="N82" s="44"/>
      <c r="O82" s="44"/>
      <c r="P82" s="45"/>
      <c r="Q82" s="42" t="s">
        <v>65</v>
      </c>
      <c r="R82" s="37"/>
      <c r="S82" s="37"/>
      <c r="T82" s="37"/>
      <c r="U82" s="33"/>
      <c r="V82" s="30">
        <v>0.5</v>
      </c>
      <c r="W82" s="59" t="s">
        <v>64</v>
      </c>
      <c r="X82" s="44"/>
      <c r="Y82" s="44"/>
      <c r="Z82" s="44"/>
      <c r="AA82" s="44"/>
      <c r="AB82" s="45"/>
      <c r="AC82" s="42" t="s">
        <v>65</v>
      </c>
      <c r="AD82" s="37"/>
      <c r="AE82" s="37"/>
      <c r="AF82" s="37"/>
      <c r="AG82" s="51"/>
      <c r="AH82" s="62"/>
    </row>
    <row r="83" spans="1:34" ht="25.5" customHeight="1" x14ac:dyDescent="0.15">
      <c r="A83" s="30"/>
      <c r="B83" s="36"/>
      <c r="C83" s="40"/>
      <c r="D83" s="40"/>
      <c r="E83" s="36"/>
      <c r="F83" s="33"/>
      <c r="G83" s="40"/>
      <c r="H83" s="40"/>
      <c r="I83" s="33"/>
      <c r="J83" s="30"/>
      <c r="K83" s="48"/>
      <c r="L83" s="49"/>
      <c r="M83" s="49"/>
      <c r="N83" s="49"/>
      <c r="O83" s="49"/>
      <c r="P83" s="50"/>
      <c r="Q83" s="40"/>
      <c r="R83" s="37"/>
      <c r="S83" s="37"/>
      <c r="T83" s="37"/>
      <c r="U83" s="33"/>
      <c r="V83" s="30"/>
      <c r="W83" s="48"/>
      <c r="X83" s="49"/>
      <c r="Y83" s="49"/>
      <c r="Z83" s="49"/>
      <c r="AA83" s="49"/>
      <c r="AB83" s="50"/>
      <c r="AC83" s="40"/>
      <c r="AD83" s="37"/>
      <c r="AE83" s="37"/>
      <c r="AF83" s="37"/>
    </row>
    <row r="84" spans="1:34" ht="25.5" customHeight="1" x14ac:dyDescent="0.15">
      <c r="A84" s="30"/>
      <c r="B84" s="36"/>
      <c r="C84" s="41"/>
      <c r="D84" s="41"/>
      <c r="E84" s="36"/>
      <c r="F84" s="33"/>
      <c r="G84" s="41"/>
      <c r="H84" s="41"/>
      <c r="I84" s="33"/>
      <c r="J84" s="30"/>
      <c r="K84" s="48"/>
      <c r="L84" s="49"/>
      <c r="M84" s="49"/>
      <c r="N84" s="49"/>
      <c r="O84" s="49"/>
      <c r="P84" s="50"/>
      <c r="Q84" s="41"/>
      <c r="R84" s="37"/>
      <c r="S84" s="37"/>
      <c r="T84" s="37"/>
      <c r="U84" s="33"/>
      <c r="V84" s="30"/>
      <c r="W84" s="48"/>
      <c r="X84" s="49"/>
      <c r="Y84" s="49"/>
      <c r="Z84" s="49"/>
      <c r="AA84" s="49"/>
      <c r="AB84" s="50"/>
      <c r="AC84" s="41"/>
      <c r="AD84" s="37"/>
      <c r="AE84" s="37"/>
      <c r="AF84" s="37"/>
    </row>
    <row r="85" spans="1:34" ht="25.5" customHeight="1" x14ac:dyDescent="0.15">
      <c r="A85" s="30">
        <v>0.52083333333333304</v>
      </c>
      <c r="B85" s="36"/>
      <c r="C85" s="42" t="s">
        <v>66</v>
      </c>
      <c r="D85" s="42" t="s">
        <v>67</v>
      </c>
      <c r="E85" s="36"/>
      <c r="F85" s="33"/>
      <c r="G85" s="42" t="s">
        <v>66</v>
      </c>
      <c r="H85" s="42" t="s">
        <v>67</v>
      </c>
      <c r="I85" s="33"/>
      <c r="J85" s="30">
        <v>0.52083333333333304</v>
      </c>
      <c r="K85" s="48"/>
      <c r="L85" s="49"/>
      <c r="M85" s="49"/>
      <c r="N85" s="49"/>
      <c r="O85" s="49"/>
      <c r="P85" s="50"/>
      <c r="Q85" s="37"/>
      <c r="R85" s="42" t="s">
        <v>40</v>
      </c>
      <c r="S85" s="42" t="s">
        <v>43</v>
      </c>
      <c r="T85" s="37"/>
      <c r="U85" s="33"/>
      <c r="V85" s="30">
        <v>0.52083333333333304</v>
      </c>
      <c r="W85" s="48"/>
      <c r="X85" s="49"/>
      <c r="Y85" s="49"/>
      <c r="Z85" s="49"/>
      <c r="AA85" s="49"/>
      <c r="AB85" s="50"/>
      <c r="AC85" s="37"/>
      <c r="AD85" s="42" t="s">
        <v>40</v>
      </c>
      <c r="AE85" s="42" t="s">
        <v>43</v>
      </c>
      <c r="AF85" s="37"/>
      <c r="AG85" s="46"/>
      <c r="AH85" s="62"/>
    </row>
    <row r="86" spans="1:34" ht="25.5" customHeight="1" x14ac:dyDescent="0.15">
      <c r="A86" s="30"/>
      <c r="B86" s="36"/>
      <c r="C86" s="41"/>
      <c r="D86" s="41"/>
      <c r="E86" s="36"/>
      <c r="F86" s="33"/>
      <c r="G86" s="41"/>
      <c r="H86" s="41"/>
      <c r="I86" s="33"/>
      <c r="J86" s="30"/>
      <c r="K86" s="48"/>
      <c r="L86" s="49"/>
      <c r="M86" s="49"/>
      <c r="N86" s="49"/>
      <c r="O86" s="49"/>
      <c r="P86" s="50"/>
      <c r="Q86" s="37"/>
      <c r="R86" s="41"/>
      <c r="S86" s="41"/>
      <c r="T86" s="37"/>
      <c r="U86" s="33"/>
      <c r="V86" s="30"/>
      <c r="W86" s="48"/>
      <c r="X86" s="49"/>
      <c r="Y86" s="49"/>
      <c r="Z86" s="49"/>
      <c r="AA86" s="49"/>
      <c r="AB86" s="50"/>
      <c r="AC86" s="37"/>
      <c r="AD86" s="41"/>
      <c r="AE86" s="41"/>
      <c r="AF86" s="37"/>
      <c r="AG86" s="51"/>
      <c r="AH86" s="62"/>
    </row>
    <row r="87" spans="1:34" ht="25.5" customHeight="1" x14ac:dyDescent="0.15">
      <c r="A87" s="30"/>
      <c r="B87" s="36"/>
      <c r="C87" s="42" t="s">
        <v>68</v>
      </c>
      <c r="D87" s="42" t="s">
        <v>69</v>
      </c>
      <c r="E87" s="36"/>
      <c r="F87" s="33"/>
      <c r="G87" s="42" t="s">
        <v>68</v>
      </c>
      <c r="H87" s="42" t="s">
        <v>69</v>
      </c>
      <c r="I87" s="33"/>
      <c r="J87" s="30"/>
      <c r="K87" s="48"/>
      <c r="L87" s="49"/>
      <c r="M87" s="49"/>
      <c r="N87" s="49"/>
      <c r="O87" s="49"/>
      <c r="P87" s="50"/>
      <c r="Q87" s="37"/>
      <c r="R87" s="37"/>
      <c r="S87" s="37"/>
      <c r="T87" s="42" t="s">
        <v>46</v>
      </c>
      <c r="U87" s="33"/>
      <c r="V87" s="30"/>
      <c r="W87" s="48"/>
      <c r="X87" s="49"/>
      <c r="Y87" s="49"/>
      <c r="Z87" s="49"/>
      <c r="AA87" s="49"/>
      <c r="AB87" s="50"/>
      <c r="AC87" s="37"/>
      <c r="AD87" s="37"/>
      <c r="AE87" s="37"/>
      <c r="AF87" s="42" t="s">
        <v>46</v>
      </c>
      <c r="AG87" s="51"/>
      <c r="AH87" s="62"/>
    </row>
    <row r="88" spans="1:34" ht="25.5" customHeight="1" x14ac:dyDescent="0.15">
      <c r="A88" s="30">
        <v>0.54166666666666696</v>
      </c>
      <c r="B88" s="36"/>
      <c r="C88" s="41"/>
      <c r="D88" s="41"/>
      <c r="E88" s="36"/>
      <c r="F88" s="33"/>
      <c r="G88" s="41"/>
      <c r="H88" s="41"/>
      <c r="I88" s="33"/>
      <c r="J88" s="30">
        <v>0.54166666666666696</v>
      </c>
      <c r="K88" s="52"/>
      <c r="L88" s="53"/>
      <c r="M88" s="53"/>
      <c r="N88" s="53"/>
      <c r="O88" s="53"/>
      <c r="P88" s="54"/>
      <c r="Q88" s="37"/>
      <c r="R88" s="37"/>
      <c r="S88" s="37"/>
      <c r="T88" s="41"/>
      <c r="U88" s="33"/>
      <c r="V88" s="30">
        <v>0.54166666666666696</v>
      </c>
      <c r="W88" s="52"/>
      <c r="X88" s="53"/>
      <c r="Y88" s="53"/>
      <c r="Z88" s="53"/>
      <c r="AA88" s="53"/>
      <c r="AB88" s="54"/>
      <c r="AC88" s="37"/>
      <c r="AD88" s="37"/>
      <c r="AE88" s="37"/>
      <c r="AF88" s="41"/>
      <c r="AG88" s="51"/>
      <c r="AH88" s="62"/>
    </row>
    <row r="89" spans="1:34" ht="25.5" customHeight="1" x14ac:dyDescent="0.15">
      <c r="A89" s="30"/>
      <c r="B89" s="36"/>
      <c r="C89" s="71" t="s">
        <v>70</v>
      </c>
      <c r="D89" s="42" t="s">
        <v>71</v>
      </c>
      <c r="E89" s="36"/>
      <c r="F89" s="33"/>
      <c r="G89" s="58" t="s">
        <v>70</v>
      </c>
      <c r="H89" s="42" t="s">
        <v>71</v>
      </c>
      <c r="I89" s="33"/>
      <c r="J89" s="30"/>
      <c r="K89" s="37" t="s">
        <v>53</v>
      </c>
      <c r="L89" s="37"/>
      <c r="M89" s="37"/>
      <c r="N89" s="37"/>
      <c r="O89" s="37"/>
      <c r="P89" s="37"/>
      <c r="Q89" s="43" t="s">
        <v>72</v>
      </c>
      <c r="R89" s="44"/>
      <c r="S89" s="44"/>
      <c r="T89" s="45"/>
      <c r="U89" s="33"/>
      <c r="V89" s="30"/>
      <c r="W89" s="37" t="s">
        <v>53</v>
      </c>
      <c r="X89" s="37"/>
      <c r="Y89" s="37"/>
      <c r="Z89" s="37"/>
      <c r="AA89" s="37"/>
      <c r="AB89" s="37"/>
      <c r="AC89" s="43" t="s">
        <v>72</v>
      </c>
      <c r="AD89" s="44"/>
      <c r="AE89" s="44"/>
      <c r="AF89" s="45"/>
      <c r="AG89" s="51"/>
      <c r="AH89" s="62"/>
    </row>
    <row r="90" spans="1:34" ht="25.5" customHeight="1" x14ac:dyDescent="0.15">
      <c r="A90" s="30"/>
      <c r="B90" s="36"/>
      <c r="C90" s="42" t="s">
        <v>73</v>
      </c>
      <c r="D90" s="41"/>
      <c r="E90" s="36"/>
      <c r="F90" s="33"/>
      <c r="G90" s="42" t="s">
        <v>73</v>
      </c>
      <c r="H90" s="41"/>
      <c r="I90" s="33"/>
      <c r="J90" s="30"/>
      <c r="K90" s="39" t="s">
        <v>74</v>
      </c>
      <c r="L90" s="37"/>
      <c r="M90" s="37"/>
      <c r="N90" s="37"/>
      <c r="O90" s="37"/>
      <c r="P90" s="37"/>
      <c r="Q90" s="52"/>
      <c r="R90" s="53"/>
      <c r="S90" s="53"/>
      <c r="T90" s="54"/>
      <c r="U90" s="33"/>
      <c r="V90" s="30"/>
      <c r="W90" s="39" t="s">
        <v>74</v>
      </c>
      <c r="X90" s="37"/>
      <c r="Y90" s="37"/>
      <c r="Z90" s="37"/>
      <c r="AA90" s="37"/>
      <c r="AB90" s="37"/>
      <c r="AC90" s="52"/>
      <c r="AD90" s="53"/>
      <c r="AE90" s="53"/>
      <c r="AF90" s="54"/>
    </row>
    <row r="91" spans="1:34" ht="25.5" customHeight="1" x14ac:dyDescent="0.15">
      <c r="A91" s="30">
        <v>0.5625</v>
      </c>
      <c r="B91" s="36"/>
      <c r="C91" s="61"/>
      <c r="D91" s="42" t="s">
        <v>75</v>
      </c>
      <c r="E91" s="36"/>
      <c r="F91" s="33"/>
      <c r="G91" s="61"/>
      <c r="H91" s="42" t="s">
        <v>75</v>
      </c>
      <c r="I91" s="33"/>
      <c r="J91" s="30">
        <v>0.5625</v>
      </c>
      <c r="K91" s="40"/>
      <c r="L91" s="37"/>
      <c r="M91" s="37"/>
      <c r="N91" s="37"/>
      <c r="O91" s="37"/>
      <c r="P91" s="37"/>
      <c r="Q91" s="37"/>
      <c r="R91" s="43" t="s">
        <v>30</v>
      </c>
      <c r="S91" s="44"/>
      <c r="T91" s="45"/>
      <c r="U91" s="33"/>
      <c r="V91" s="30">
        <v>0.5625</v>
      </c>
      <c r="W91" s="40"/>
      <c r="X91" s="37"/>
      <c r="Y91" s="37"/>
      <c r="Z91" s="37"/>
      <c r="AA91" s="37"/>
      <c r="AB91" s="37"/>
      <c r="AC91" s="37"/>
      <c r="AD91" s="43" t="s">
        <v>30</v>
      </c>
      <c r="AE91" s="44"/>
      <c r="AF91" s="45"/>
      <c r="AG91" s="51"/>
      <c r="AH91" s="47"/>
    </row>
    <row r="92" spans="1:34" ht="25.5" customHeight="1" x14ac:dyDescent="0.15">
      <c r="A92" s="30"/>
      <c r="B92" s="36"/>
      <c r="C92" s="61"/>
      <c r="D92" s="41"/>
      <c r="E92" s="36"/>
      <c r="F92" s="33"/>
      <c r="G92" s="61"/>
      <c r="H92" s="41"/>
      <c r="I92" s="33"/>
      <c r="J92" s="30"/>
      <c r="K92" s="40"/>
      <c r="L92" s="37"/>
      <c r="M92" s="37"/>
      <c r="N92" s="37"/>
      <c r="O92" s="37"/>
      <c r="P92" s="37"/>
      <c r="Q92" s="37"/>
      <c r="R92" s="52"/>
      <c r="S92" s="53"/>
      <c r="T92" s="54"/>
      <c r="U92" s="33"/>
      <c r="V92" s="30"/>
      <c r="W92" s="40"/>
      <c r="X92" s="37"/>
      <c r="Y92" s="37"/>
      <c r="Z92" s="37"/>
      <c r="AA92" s="37"/>
      <c r="AB92" s="37"/>
      <c r="AC92" s="37"/>
      <c r="AD92" s="52"/>
      <c r="AE92" s="53"/>
      <c r="AF92" s="54"/>
      <c r="AG92" s="51"/>
      <c r="AH92" s="47"/>
    </row>
    <row r="93" spans="1:34" ht="25.5" customHeight="1" x14ac:dyDescent="0.15">
      <c r="A93" s="30"/>
      <c r="B93" s="36"/>
      <c r="C93" s="61"/>
      <c r="D93" s="42" t="s">
        <v>76</v>
      </c>
      <c r="E93" s="36"/>
      <c r="F93" s="33"/>
      <c r="G93" s="61"/>
      <c r="H93" s="42" t="s">
        <v>76</v>
      </c>
      <c r="I93" s="33"/>
      <c r="J93" s="30"/>
      <c r="K93" s="41"/>
      <c r="L93" s="72" t="s">
        <v>53</v>
      </c>
      <c r="M93" s="37"/>
      <c r="N93" s="37"/>
      <c r="O93" s="37"/>
      <c r="P93" s="37"/>
      <c r="Q93" s="37"/>
      <c r="R93" s="37"/>
      <c r="S93" s="37"/>
      <c r="T93" s="37"/>
      <c r="U93" s="33"/>
      <c r="V93" s="30"/>
      <c r="W93" s="41"/>
      <c r="X93" s="72" t="s">
        <v>53</v>
      </c>
      <c r="Y93" s="37"/>
      <c r="Z93" s="37"/>
      <c r="AA93" s="37"/>
      <c r="AB93" s="37"/>
      <c r="AC93" s="37"/>
      <c r="AD93" s="37"/>
      <c r="AE93" s="37"/>
      <c r="AF93" s="37"/>
    </row>
    <row r="94" spans="1:34" ht="25.5" customHeight="1" x14ac:dyDescent="0.15">
      <c r="A94" s="30">
        <v>0.58333333333333304</v>
      </c>
      <c r="B94" s="36"/>
      <c r="C94" s="61"/>
      <c r="D94" s="40"/>
      <c r="E94" s="36"/>
      <c r="F94" s="33"/>
      <c r="G94" s="61"/>
      <c r="H94" s="40"/>
      <c r="I94" s="33"/>
      <c r="J94" s="30">
        <v>0.58333333333333304</v>
      </c>
      <c r="K94" s="37"/>
      <c r="L94" s="39" t="s">
        <v>74</v>
      </c>
      <c r="M94" s="43" t="s">
        <v>53</v>
      </c>
      <c r="N94" s="44"/>
      <c r="O94" s="44"/>
      <c r="P94" s="45"/>
      <c r="Q94" s="37"/>
      <c r="R94" s="37"/>
      <c r="S94" s="37"/>
      <c r="T94" s="37"/>
      <c r="U94" s="33"/>
      <c r="V94" s="30">
        <v>0.58333333333333304</v>
      </c>
      <c r="W94" s="37"/>
      <c r="X94" s="39" t="s">
        <v>74</v>
      </c>
      <c r="Y94" s="43" t="s">
        <v>53</v>
      </c>
      <c r="Z94" s="44"/>
      <c r="AA94" s="44"/>
      <c r="AB94" s="45"/>
      <c r="AC94" s="37"/>
      <c r="AD94" s="37"/>
      <c r="AE94" s="37"/>
      <c r="AF94" s="37"/>
      <c r="AG94" s="51"/>
      <c r="AH94" s="47"/>
    </row>
    <row r="95" spans="1:34" ht="25.5" customHeight="1" x14ac:dyDescent="0.15">
      <c r="A95" s="30"/>
      <c r="B95" s="36"/>
      <c r="C95" s="61"/>
      <c r="D95" s="41"/>
      <c r="E95" s="36"/>
      <c r="F95" s="33"/>
      <c r="G95" s="61"/>
      <c r="H95" s="41"/>
      <c r="I95" s="33"/>
      <c r="J95" s="30"/>
      <c r="K95" s="37"/>
      <c r="L95" s="40"/>
      <c r="M95" s="52"/>
      <c r="N95" s="53"/>
      <c r="O95" s="53"/>
      <c r="P95" s="54"/>
      <c r="Q95" s="37"/>
      <c r="R95" s="37"/>
      <c r="S95" s="37"/>
      <c r="T95" s="37"/>
      <c r="U95" s="33"/>
      <c r="V95" s="30"/>
      <c r="W95" s="37"/>
      <c r="X95" s="40"/>
      <c r="Y95" s="52"/>
      <c r="Z95" s="53"/>
      <c r="AA95" s="53"/>
      <c r="AB95" s="54"/>
      <c r="AC95" s="37"/>
      <c r="AD95" s="37"/>
      <c r="AE95" s="37"/>
      <c r="AF95" s="37"/>
      <c r="AG95" s="51"/>
      <c r="AH95" s="47"/>
    </row>
    <row r="96" spans="1:34" ht="25.5" customHeight="1" x14ac:dyDescent="0.15">
      <c r="A96" s="30"/>
      <c r="B96" s="36"/>
      <c r="C96" s="61"/>
      <c r="D96" s="55" t="s">
        <v>77</v>
      </c>
      <c r="E96" s="36"/>
      <c r="F96" s="33"/>
      <c r="G96" s="61"/>
      <c r="H96" s="55" t="s">
        <v>77</v>
      </c>
      <c r="I96" s="33"/>
      <c r="J96" s="30"/>
      <c r="K96" s="37"/>
      <c r="L96" s="40"/>
      <c r="M96" s="37"/>
      <c r="N96" s="37"/>
      <c r="O96" s="37"/>
      <c r="P96" s="37"/>
      <c r="Q96" s="37"/>
      <c r="R96" s="37"/>
      <c r="S96" s="37"/>
      <c r="T96" s="37"/>
      <c r="U96" s="33"/>
      <c r="V96" s="30"/>
      <c r="W96" s="37"/>
      <c r="X96" s="40"/>
      <c r="Y96" s="37"/>
      <c r="Z96" s="37"/>
      <c r="AA96" s="37"/>
      <c r="AB96" s="37"/>
      <c r="AC96" s="37"/>
      <c r="AD96" s="37"/>
      <c r="AE96" s="37"/>
      <c r="AF96" s="37"/>
      <c r="AG96" s="51"/>
      <c r="AH96" s="47"/>
    </row>
    <row r="97" spans="1:34" ht="25.5" customHeight="1" x14ac:dyDescent="0.15">
      <c r="A97" s="30">
        <v>0.60416666666666696</v>
      </c>
      <c r="B97" s="36"/>
      <c r="C97" s="61"/>
      <c r="D97" s="56"/>
      <c r="E97" s="36"/>
      <c r="F97" s="33"/>
      <c r="G97" s="61"/>
      <c r="H97" s="56"/>
      <c r="I97" s="33"/>
      <c r="J97" s="30">
        <v>0.60416666666666696</v>
      </c>
      <c r="K97" s="37"/>
      <c r="L97" s="41"/>
      <c r="M97" s="37"/>
      <c r="N97" s="37"/>
      <c r="O97" s="37"/>
      <c r="P97" s="37"/>
      <c r="Q97" s="37"/>
      <c r="R97" s="37"/>
      <c r="S97" s="37"/>
      <c r="T97" s="37"/>
      <c r="U97" s="33"/>
      <c r="V97" s="30">
        <v>0.60416666666666696</v>
      </c>
      <c r="W97" s="37"/>
      <c r="X97" s="41"/>
      <c r="Y97" s="37"/>
      <c r="Z97" s="37"/>
      <c r="AA97" s="37"/>
      <c r="AB97" s="37"/>
      <c r="AC97" s="37"/>
      <c r="AD97" s="37"/>
      <c r="AE97" s="37"/>
      <c r="AF97" s="37"/>
    </row>
    <row r="98" spans="1:34" ht="25.5" customHeight="1" x14ac:dyDescent="0.15">
      <c r="A98" s="30"/>
      <c r="B98" s="36"/>
      <c r="C98" s="61"/>
      <c r="D98" s="56"/>
      <c r="E98" s="36"/>
      <c r="F98" s="33"/>
      <c r="G98" s="61"/>
      <c r="H98" s="56"/>
      <c r="I98" s="33"/>
      <c r="J98" s="30"/>
      <c r="K98" s="37"/>
      <c r="L98" s="37"/>
      <c r="M98" s="40" t="s">
        <v>74</v>
      </c>
      <c r="N98" s="37"/>
      <c r="O98" s="37"/>
      <c r="P98" s="37"/>
      <c r="Q98" s="37"/>
      <c r="R98" s="37"/>
      <c r="S98" s="37"/>
      <c r="T98" s="37"/>
      <c r="U98" s="33"/>
      <c r="V98" s="30"/>
      <c r="W98" s="37"/>
      <c r="X98" s="37"/>
      <c r="Y98" s="40" t="s">
        <v>74</v>
      </c>
      <c r="Z98" s="37"/>
      <c r="AA98" s="37"/>
      <c r="AB98" s="37"/>
      <c r="AC98" s="37"/>
      <c r="AD98" s="37"/>
      <c r="AE98" s="37"/>
      <c r="AF98" s="37"/>
      <c r="AG98" s="51"/>
      <c r="AH98" s="47"/>
    </row>
    <row r="99" spans="1:34" ht="25.5" customHeight="1" x14ac:dyDescent="0.15">
      <c r="A99" s="30"/>
      <c r="B99" s="36"/>
      <c r="C99" s="61"/>
      <c r="D99" s="56"/>
      <c r="E99" s="36"/>
      <c r="F99" s="33"/>
      <c r="G99" s="61"/>
      <c r="H99" s="56"/>
      <c r="I99" s="33"/>
      <c r="J99" s="30"/>
      <c r="K99" s="37"/>
      <c r="L99" s="37"/>
      <c r="M99" s="40"/>
      <c r="N99" s="37"/>
      <c r="O99" s="37"/>
      <c r="P99" s="37"/>
      <c r="Q99" s="37"/>
      <c r="R99" s="37"/>
      <c r="S99" s="37"/>
      <c r="T99" s="37"/>
      <c r="U99" s="33"/>
      <c r="V99" s="30"/>
      <c r="W99" s="37"/>
      <c r="X99" s="37"/>
      <c r="Y99" s="40"/>
      <c r="Z99" s="37"/>
      <c r="AA99" s="37"/>
      <c r="AB99" s="37"/>
      <c r="AC99" s="37"/>
      <c r="AD99" s="37"/>
      <c r="AE99" s="37"/>
      <c r="AF99" s="37"/>
      <c r="AG99" s="51"/>
      <c r="AH99" s="47"/>
    </row>
    <row r="100" spans="1:34" ht="25.5" customHeight="1" x14ac:dyDescent="0.15">
      <c r="A100" s="30">
        <v>0.625</v>
      </c>
      <c r="B100" s="36"/>
      <c r="C100" s="61"/>
      <c r="D100" s="56"/>
      <c r="E100" s="36"/>
      <c r="F100" s="33"/>
      <c r="G100" s="61"/>
      <c r="H100" s="56"/>
      <c r="I100" s="33"/>
      <c r="J100" s="30">
        <v>0.625</v>
      </c>
      <c r="K100" s="37"/>
      <c r="L100" s="37"/>
      <c r="M100" s="40"/>
      <c r="N100" s="37"/>
      <c r="O100" s="37"/>
      <c r="P100" s="37"/>
      <c r="Q100" s="37"/>
      <c r="R100" s="37"/>
      <c r="S100" s="37"/>
      <c r="T100" s="37"/>
      <c r="U100" s="33"/>
      <c r="V100" s="30">
        <v>0.625</v>
      </c>
      <c r="W100" s="37"/>
      <c r="X100" s="37"/>
      <c r="Y100" s="40"/>
      <c r="Z100" s="37"/>
      <c r="AA100" s="37"/>
      <c r="AB100" s="37"/>
      <c r="AC100" s="37"/>
      <c r="AD100" s="37"/>
      <c r="AE100" s="37"/>
      <c r="AF100" s="37"/>
      <c r="AG100" s="51"/>
      <c r="AH100" s="47"/>
    </row>
    <row r="101" spans="1:34" ht="25.5" customHeight="1" x14ac:dyDescent="0.15">
      <c r="A101" s="30"/>
      <c r="B101" s="36"/>
      <c r="C101" s="61"/>
      <c r="D101" s="56"/>
      <c r="E101" s="36"/>
      <c r="F101" s="33"/>
      <c r="G101" s="61"/>
      <c r="H101" s="56"/>
      <c r="I101" s="33"/>
      <c r="J101" s="30"/>
      <c r="K101" s="37"/>
      <c r="L101" s="37"/>
      <c r="M101" s="41"/>
      <c r="N101" s="37"/>
      <c r="O101" s="37"/>
      <c r="P101" s="37"/>
      <c r="Q101" s="37"/>
      <c r="R101" s="37"/>
      <c r="S101" s="37"/>
      <c r="T101" s="37"/>
      <c r="U101" s="33"/>
      <c r="V101" s="30"/>
      <c r="W101" s="37"/>
      <c r="X101" s="37"/>
      <c r="Y101" s="41"/>
      <c r="Z101" s="37"/>
      <c r="AA101" s="37"/>
      <c r="AB101" s="37"/>
      <c r="AC101" s="37"/>
      <c r="AD101" s="37"/>
      <c r="AE101" s="37"/>
      <c r="AF101" s="37"/>
      <c r="AG101" s="51"/>
      <c r="AH101" s="47"/>
    </row>
    <row r="102" spans="1:34" ht="25.5" customHeight="1" x14ac:dyDescent="0.15">
      <c r="A102" s="30"/>
      <c r="B102" s="36"/>
      <c r="C102" s="68"/>
      <c r="D102" s="56"/>
      <c r="E102" s="36"/>
      <c r="F102" s="33"/>
      <c r="G102" s="68"/>
      <c r="H102" s="56"/>
      <c r="I102" s="33"/>
      <c r="J102" s="30"/>
      <c r="K102" s="37"/>
      <c r="L102" s="37"/>
      <c r="M102" s="37"/>
      <c r="N102" s="37"/>
      <c r="O102" s="37"/>
      <c r="P102" s="37"/>
      <c r="Q102" s="37"/>
      <c r="R102" s="37"/>
      <c r="S102" s="37"/>
      <c r="T102" s="37"/>
      <c r="U102" s="33"/>
      <c r="V102" s="30"/>
      <c r="W102" s="37"/>
      <c r="X102" s="37"/>
      <c r="Y102" s="37"/>
      <c r="Z102" s="37"/>
      <c r="AA102" s="37"/>
      <c r="AB102" s="37"/>
      <c r="AC102" s="37"/>
      <c r="AD102" s="37"/>
      <c r="AE102" s="37"/>
      <c r="AF102" s="37"/>
    </row>
    <row r="103" spans="1:34" ht="25.5" customHeight="1" x14ac:dyDescent="0.15">
      <c r="A103" s="30">
        <v>0.64583333333333304</v>
      </c>
      <c r="B103" s="36"/>
      <c r="C103" s="36"/>
      <c r="D103" s="56"/>
      <c r="E103" s="36"/>
      <c r="F103" s="33"/>
      <c r="G103" s="36"/>
      <c r="H103" s="56"/>
      <c r="I103" s="33"/>
      <c r="J103" s="30">
        <v>0.64583333333333304</v>
      </c>
      <c r="K103" s="37"/>
      <c r="L103" s="37"/>
      <c r="M103" s="37"/>
      <c r="N103" s="37"/>
      <c r="O103" s="37"/>
      <c r="P103" s="37"/>
      <c r="Q103" s="37"/>
      <c r="R103" s="37"/>
      <c r="S103" s="37"/>
      <c r="T103" s="37"/>
      <c r="U103" s="33"/>
      <c r="V103" s="30">
        <v>0.64583333333333304</v>
      </c>
      <c r="W103" s="37"/>
      <c r="X103" s="37"/>
      <c r="Y103" s="37"/>
      <c r="Z103" s="37"/>
      <c r="AA103" s="37"/>
      <c r="AB103" s="37"/>
      <c r="AC103" s="37"/>
      <c r="AD103" s="37"/>
      <c r="AE103" s="37"/>
      <c r="AF103" s="37"/>
    </row>
    <row r="104" spans="1:34" ht="25.5" customHeight="1" x14ac:dyDescent="0.15">
      <c r="A104" s="30"/>
      <c r="B104" s="36"/>
      <c r="C104" s="36"/>
      <c r="D104" s="56"/>
      <c r="E104" s="36"/>
      <c r="F104" s="33"/>
      <c r="G104" s="36"/>
      <c r="H104" s="56"/>
      <c r="I104" s="33"/>
      <c r="J104" s="30"/>
      <c r="K104" s="37"/>
      <c r="L104" s="37"/>
      <c r="M104" s="37"/>
      <c r="N104" s="37"/>
      <c r="O104" s="37"/>
      <c r="P104" s="37"/>
      <c r="Q104" s="37"/>
      <c r="R104" s="37"/>
      <c r="S104" s="37"/>
      <c r="T104" s="37"/>
      <c r="U104" s="33"/>
      <c r="V104" s="30"/>
      <c r="W104" s="37"/>
      <c r="X104" s="37"/>
      <c r="Y104" s="37"/>
      <c r="Z104" s="37"/>
      <c r="AA104" s="37"/>
      <c r="AB104" s="37"/>
      <c r="AC104" s="37"/>
      <c r="AD104" s="37"/>
      <c r="AE104" s="37"/>
      <c r="AF104" s="37"/>
    </row>
    <row r="105" spans="1:34" ht="25.5" customHeight="1" x14ac:dyDescent="0.15">
      <c r="A105" s="30"/>
      <c r="B105" s="36"/>
      <c r="C105" s="36"/>
      <c r="D105" s="56"/>
      <c r="E105" s="36"/>
      <c r="F105" s="33"/>
      <c r="G105" s="36"/>
      <c r="H105" s="56"/>
      <c r="I105" s="33"/>
      <c r="J105" s="30"/>
      <c r="K105" s="37"/>
      <c r="L105" s="37"/>
      <c r="M105" s="37"/>
      <c r="N105" s="37"/>
      <c r="O105" s="37"/>
      <c r="P105" s="37"/>
      <c r="Q105" s="37"/>
      <c r="R105" s="37"/>
      <c r="S105" s="37"/>
      <c r="T105" s="37"/>
      <c r="U105" s="33"/>
      <c r="V105" s="30"/>
      <c r="W105" s="37"/>
      <c r="X105" s="37"/>
      <c r="Y105" s="37"/>
      <c r="Z105" s="37"/>
      <c r="AA105" s="37"/>
      <c r="AB105" s="37"/>
      <c r="AC105" s="37"/>
      <c r="AD105" s="37"/>
      <c r="AE105" s="37"/>
      <c r="AF105" s="37"/>
    </row>
    <row r="106" spans="1:34" ht="25.5" customHeight="1" x14ac:dyDescent="0.15">
      <c r="A106" s="30">
        <v>0.66666666666666696</v>
      </c>
      <c r="B106" s="36"/>
      <c r="C106" s="36"/>
      <c r="D106" s="56"/>
      <c r="E106" s="36"/>
      <c r="F106" s="33"/>
      <c r="G106" s="36"/>
      <c r="H106" s="56"/>
      <c r="I106" s="33"/>
      <c r="J106" s="30">
        <v>0.66666666666666696</v>
      </c>
      <c r="K106" s="37"/>
      <c r="L106" s="37"/>
      <c r="M106" s="37"/>
      <c r="N106" s="37"/>
      <c r="O106" s="37"/>
      <c r="P106" s="37"/>
      <c r="Q106" s="37"/>
      <c r="R106" s="37"/>
      <c r="S106" s="37"/>
      <c r="T106" s="37"/>
      <c r="U106" s="33"/>
      <c r="V106" s="30">
        <v>0.66666666666666696</v>
      </c>
      <c r="W106" s="37"/>
      <c r="X106" s="37"/>
      <c r="Y106" s="37"/>
      <c r="Z106" s="37"/>
      <c r="AA106" s="37"/>
      <c r="AB106" s="37"/>
      <c r="AC106" s="37"/>
      <c r="AD106" s="37"/>
      <c r="AE106" s="37"/>
      <c r="AF106" s="37"/>
      <c r="AH106" s="47"/>
    </row>
    <row r="107" spans="1:34" ht="25.5" customHeight="1" x14ac:dyDescent="0.15">
      <c r="A107" s="30"/>
      <c r="B107" s="36"/>
      <c r="C107" s="36"/>
      <c r="D107" s="56"/>
      <c r="E107" s="36"/>
      <c r="F107" s="33"/>
      <c r="G107" s="36"/>
      <c r="H107" s="56"/>
      <c r="I107" s="33"/>
      <c r="J107" s="30"/>
      <c r="K107" s="37"/>
      <c r="L107" s="37"/>
      <c r="M107" s="37"/>
      <c r="N107" s="37"/>
      <c r="O107" s="37"/>
      <c r="P107" s="37"/>
      <c r="Q107" s="37"/>
      <c r="R107" s="37"/>
      <c r="S107" s="37"/>
      <c r="T107" s="37"/>
      <c r="U107" s="33"/>
      <c r="V107" s="30"/>
      <c r="W107" s="37"/>
      <c r="X107" s="37"/>
      <c r="Y107" s="37"/>
      <c r="Z107" s="37"/>
      <c r="AA107" s="37"/>
      <c r="AB107" s="37"/>
      <c r="AC107" s="37"/>
      <c r="AD107" s="37"/>
      <c r="AE107" s="37"/>
      <c r="AF107" s="37"/>
    </row>
    <row r="108" spans="1:34" ht="25.5" customHeight="1" x14ac:dyDescent="0.15">
      <c r="A108" s="30"/>
      <c r="B108" s="36"/>
      <c r="C108" s="36"/>
      <c r="D108" s="57"/>
      <c r="E108" s="36"/>
      <c r="F108" s="33"/>
      <c r="G108" s="36"/>
      <c r="H108" s="57"/>
      <c r="I108" s="33"/>
      <c r="J108" s="30"/>
      <c r="K108" s="37"/>
      <c r="L108" s="37"/>
      <c r="M108" s="37"/>
      <c r="N108" s="37"/>
      <c r="O108" s="37"/>
      <c r="P108" s="37"/>
      <c r="Q108" s="37"/>
      <c r="R108" s="37"/>
      <c r="S108" s="37"/>
      <c r="T108" s="37"/>
      <c r="U108" s="33"/>
      <c r="V108" s="30"/>
      <c r="W108" s="37"/>
      <c r="X108" s="37"/>
      <c r="Y108" s="37"/>
      <c r="Z108" s="37"/>
      <c r="AA108" s="37"/>
      <c r="AB108" s="37"/>
      <c r="AC108" s="37"/>
      <c r="AD108" s="37"/>
      <c r="AE108" s="37"/>
      <c r="AF108" s="37"/>
    </row>
    <row r="109" spans="1:34" ht="25.5" customHeight="1" x14ac:dyDescent="0.15">
      <c r="A109" s="30">
        <v>0.6875</v>
      </c>
      <c r="B109" s="36"/>
      <c r="C109" s="36"/>
      <c r="D109" s="39" t="s">
        <v>60</v>
      </c>
      <c r="E109" s="42" t="s">
        <v>78</v>
      </c>
      <c r="F109" s="33"/>
      <c r="G109" s="36"/>
      <c r="H109" s="39" t="s">
        <v>60</v>
      </c>
      <c r="I109" s="33"/>
      <c r="J109" s="30">
        <v>0.6875</v>
      </c>
      <c r="K109" s="37"/>
      <c r="L109" s="37"/>
      <c r="M109" s="37"/>
      <c r="N109" s="37"/>
      <c r="O109" s="37"/>
      <c r="P109" s="37"/>
      <c r="Q109" s="37"/>
      <c r="R109" s="37"/>
      <c r="S109" s="37"/>
      <c r="T109" s="37"/>
      <c r="U109" s="33"/>
      <c r="V109" s="30">
        <v>0.6875</v>
      </c>
      <c r="W109" s="37"/>
      <c r="X109" s="37"/>
      <c r="Y109" s="37"/>
      <c r="Z109" s="37"/>
      <c r="AA109" s="37"/>
      <c r="AB109" s="37"/>
      <c r="AC109" s="37"/>
      <c r="AD109" s="37"/>
      <c r="AE109" s="37"/>
      <c r="AF109" s="37"/>
      <c r="AG109" s="51"/>
      <c r="AH109" s="47"/>
    </row>
    <row r="110" spans="1:34" ht="25.5" customHeight="1" x14ac:dyDescent="0.15">
      <c r="A110" s="30"/>
      <c r="B110" s="36"/>
      <c r="C110" s="36"/>
      <c r="D110" s="40"/>
      <c r="E110" s="40"/>
      <c r="F110" s="33"/>
      <c r="G110" s="36"/>
      <c r="H110" s="40"/>
      <c r="I110" s="33"/>
      <c r="J110" s="30"/>
      <c r="K110" s="37"/>
      <c r="L110" s="37"/>
      <c r="M110" s="37"/>
      <c r="N110" s="37"/>
      <c r="O110" s="37"/>
      <c r="P110" s="37"/>
      <c r="Q110" s="37"/>
      <c r="R110" s="37"/>
      <c r="S110" s="37"/>
      <c r="T110" s="37"/>
      <c r="U110" s="33"/>
      <c r="V110" s="30"/>
      <c r="W110" s="37"/>
      <c r="X110" s="37"/>
      <c r="Y110" s="37"/>
      <c r="Z110" s="37"/>
      <c r="AA110" s="37"/>
      <c r="AB110" s="37"/>
      <c r="AC110" s="37"/>
      <c r="AD110" s="37"/>
      <c r="AE110" s="37"/>
      <c r="AF110" s="37"/>
      <c r="AG110" s="51"/>
      <c r="AH110" s="62"/>
    </row>
    <row r="111" spans="1:34" ht="25.5" customHeight="1" x14ac:dyDescent="0.15">
      <c r="A111" s="30"/>
      <c r="B111" s="36"/>
      <c r="C111" s="36"/>
      <c r="D111" s="40"/>
      <c r="E111" s="41"/>
      <c r="F111" s="33"/>
      <c r="G111" s="36"/>
      <c r="H111" s="40"/>
      <c r="I111" s="33"/>
      <c r="J111" s="30"/>
      <c r="K111" s="37"/>
      <c r="L111" s="37"/>
      <c r="M111" s="37"/>
      <c r="N111" s="37"/>
      <c r="O111" s="37"/>
      <c r="P111" s="37"/>
      <c r="Q111" s="37" t="s">
        <v>62</v>
      </c>
      <c r="R111" s="37"/>
      <c r="S111" s="37"/>
      <c r="T111" s="37"/>
      <c r="U111" s="33"/>
      <c r="V111" s="30"/>
      <c r="W111" s="37"/>
      <c r="X111" s="37"/>
      <c r="Y111" s="37"/>
      <c r="Z111" s="37"/>
      <c r="AA111" s="37"/>
      <c r="AB111" s="37"/>
      <c r="AC111" s="37" t="s">
        <v>62</v>
      </c>
      <c r="AD111" s="37"/>
      <c r="AE111" s="37"/>
      <c r="AF111" s="37"/>
      <c r="AG111" s="51"/>
      <c r="AH111" s="62"/>
    </row>
    <row r="112" spans="1:34" ht="25.5" customHeight="1" x14ac:dyDescent="0.15">
      <c r="A112" s="30">
        <v>0.70833333333333304</v>
      </c>
      <c r="B112" s="36"/>
      <c r="C112" s="36"/>
      <c r="D112" s="40"/>
      <c r="E112" s="42" t="s">
        <v>79</v>
      </c>
      <c r="F112" s="33"/>
      <c r="G112" s="36"/>
      <c r="H112" s="40"/>
      <c r="I112" s="33"/>
      <c r="J112" s="30">
        <v>0.70833333333333304</v>
      </c>
      <c r="K112" s="43" t="s">
        <v>53</v>
      </c>
      <c r="L112" s="44"/>
      <c r="M112" s="44"/>
      <c r="N112" s="44"/>
      <c r="O112" s="44"/>
      <c r="P112" s="44"/>
      <c r="Q112" s="45"/>
      <c r="R112" s="37"/>
      <c r="S112" s="37"/>
      <c r="T112" s="37"/>
      <c r="U112" s="33"/>
      <c r="V112" s="30">
        <v>0.70833333333333304</v>
      </c>
      <c r="W112" s="43" t="s">
        <v>53</v>
      </c>
      <c r="X112" s="44"/>
      <c r="Y112" s="44"/>
      <c r="Z112" s="44"/>
      <c r="AA112" s="44"/>
      <c r="AB112" s="44"/>
      <c r="AC112" s="45"/>
      <c r="AD112" s="37"/>
      <c r="AE112" s="37"/>
      <c r="AF112" s="37"/>
      <c r="AG112" s="46"/>
      <c r="AH112" s="60"/>
    </row>
    <row r="113" spans="1:34" ht="25.5" customHeight="1" x14ac:dyDescent="0.15">
      <c r="A113" s="30"/>
      <c r="B113" s="36"/>
      <c r="C113" s="36"/>
      <c r="D113" s="40"/>
      <c r="E113" s="61"/>
      <c r="F113" s="33"/>
      <c r="G113" s="36"/>
      <c r="H113" s="40"/>
      <c r="I113" s="33"/>
      <c r="J113" s="30"/>
      <c r="K113" s="48"/>
      <c r="L113" s="49"/>
      <c r="M113" s="49"/>
      <c r="N113" s="49"/>
      <c r="O113" s="49"/>
      <c r="P113" s="49"/>
      <c r="Q113" s="50"/>
      <c r="R113" s="37"/>
      <c r="S113" s="37"/>
      <c r="T113" s="37"/>
      <c r="U113" s="33"/>
      <c r="V113" s="30"/>
      <c r="W113" s="48"/>
      <c r="X113" s="49"/>
      <c r="Y113" s="49"/>
      <c r="Z113" s="49"/>
      <c r="AA113" s="49"/>
      <c r="AB113" s="49"/>
      <c r="AC113" s="50"/>
      <c r="AD113" s="37"/>
      <c r="AE113" s="37"/>
      <c r="AF113" s="37"/>
      <c r="AG113" s="46"/>
      <c r="AH113" s="60"/>
    </row>
    <row r="114" spans="1:34" ht="25.5" customHeight="1" x14ac:dyDescent="0.15">
      <c r="A114" s="30"/>
      <c r="B114" s="36"/>
      <c r="C114" s="36"/>
      <c r="D114" s="41"/>
      <c r="E114" s="61"/>
      <c r="F114" s="33"/>
      <c r="G114" s="36"/>
      <c r="H114" s="41"/>
      <c r="I114" s="33"/>
      <c r="J114" s="30"/>
      <c r="K114" s="48"/>
      <c r="L114" s="49"/>
      <c r="M114" s="49"/>
      <c r="N114" s="49"/>
      <c r="O114" s="49"/>
      <c r="P114" s="49"/>
      <c r="Q114" s="50"/>
      <c r="R114" s="37"/>
      <c r="S114" s="37"/>
      <c r="T114" s="37"/>
      <c r="U114" s="33"/>
      <c r="V114" s="30"/>
      <c r="W114" s="48"/>
      <c r="X114" s="49"/>
      <c r="Y114" s="49"/>
      <c r="Z114" s="49"/>
      <c r="AA114" s="49"/>
      <c r="AB114" s="49"/>
      <c r="AC114" s="50"/>
      <c r="AD114" s="37"/>
      <c r="AE114" s="37"/>
      <c r="AF114" s="37"/>
      <c r="AG114" s="46"/>
      <c r="AH114" s="60"/>
    </row>
    <row r="115" spans="1:34" ht="25.5" customHeight="1" x14ac:dyDescent="0.15">
      <c r="A115" s="30">
        <v>0.72916666666666696</v>
      </c>
      <c r="B115" s="36"/>
      <c r="C115" s="36"/>
      <c r="D115" s="42" t="s">
        <v>78</v>
      </c>
      <c r="E115" s="61"/>
      <c r="F115" s="33"/>
      <c r="G115" s="36"/>
      <c r="H115" s="42" t="s">
        <v>78</v>
      </c>
      <c r="I115" s="33"/>
      <c r="J115" s="30">
        <v>0.72916666666666696</v>
      </c>
      <c r="K115" s="48"/>
      <c r="L115" s="49"/>
      <c r="M115" s="49"/>
      <c r="N115" s="49"/>
      <c r="O115" s="49"/>
      <c r="P115" s="49"/>
      <c r="Q115" s="50"/>
      <c r="R115" s="73" t="s">
        <v>80</v>
      </c>
      <c r="S115" s="49"/>
      <c r="T115" s="50"/>
      <c r="U115" s="33"/>
      <c r="V115" s="30">
        <v>0.72916666666666696</v>
      </c>
      <c r="W115" s="48"/>
      <c r="X115" s="49"/>
      <c r="Y115" s="49"/>
      <c r="Z115" s="49"/>
      <c r="AA115" s="49"/>
      <c r="AB115" s="49"/>
      <c r="AC115" s="50"/>
      <c r="AD115" s="73" t="s">
        <v>80</v>
      </c>
      <c r="AE115" s="49"/>
      <c r="AF115" s="50"/>
      <c r="AG115" s="46"/>
      <c r="AH115" s="60"/>
    </row>
    <row r="116" spans="1:34" ht="25.5" customHeight="1" x14ac:dyDescent="0.15">
      <c r="A116" s="30"/>
      <c r="B116" s="36"/>
      <c r="C116" s="36"/>
      <c r="D116" s="41"/>
      <c r="E116" s="61"/>
      <c r="F116" s="33"/>
      <c r="G116" s="36"/>
      <c r="H116" s="41"/>
      <c r="I116" s="33"/>
      <c r="J116" s="30"/>
      <c r="K116" s="48"/>
      <c r="L116" s="49"/>
      <c r="M116" s="49"/>
      <c r="N116" s="49"/>
      <c r="O116" s="49"/>
      <c r="P116" s="49"/>
      <c r="Q116" s="50"/>
      <c r="R116" s="52"/>
      <c r="S116" s="53"/>
      <c r="T116" s="54"/>
      <c r="U116" s="33"/>
      <c r="V116" s="30"/>
      <c r="W116" s="48"/>
      <c r="X116" s="49"/>
      <c r="Y116" s="49"/>
      <c r="Z116" s="49"/>
      <c r="AA116" s="49"/>
      <c r="AB116" s="49"/>
      <c r="AC116" s="50"/>
      <c r="AD116" s="52"/>
      <c r="AE116" s="53"/>
      <c r="AF116" s="54"/>
    </row>
    <row r="117" spans="1:34" ht="25.5" customHeight="1" x14ac:dyDescent="0.15">
      <c r="A117" s="30"/>
      <c r="B117" s="36"/>
      <c r="C117" s="36"/>
      <c r="D117" s="37"/>
      <c r="E117" s="68"/>
      <c r="F117" s="33"/>
      <c r="G117" s="36"/>
      <c r="H117" s="37"/>
      <c r="I117" s="33"/>
      <c r="J117" s="30"/>
      <c r="K117" s="52"/>
      <c r="L117" s="53"/>
      <c r="M117" s="53"/>
      <c r="N117" s="53"/>
      <c r="O117" s="53"/>
      <c r="P117" s="53"/>
      <c r="Q117" s="54"/>
      <c r="R117" s="37"/>
      <c r="S117" s="37"/>
      <c r="T117" s="37"/>
      <c r="U117" s="33"/>
      <c r="V117" s="30"/>
      <c r="W117" s="52"/>
      <c r="X117" s="53"/>
      <c r="Y117" s="53"/>
      <c r="Z117" s="53"/>
      <c r="AA117" s="53"/>
      <c r="AB117" s="53"/>
      <c r="AC117" s="54"/>
      <c r="AD117" s="37"/>
      <c r="AE117" s="37"/>
      <c r="AF117" s="37"/>
    </row>
    <row r="118" spans="1:34" ht="25.5" customHeight="1" x14ac:dyDescent="0.15">
      <c r="A118" s="30">
        <v>0.75</v>
      </c>
      <c r="B118" s="36"/>
      <c r="C118" s="36"/>
      <c r="D118" s="42" t="s">
        <v>81</v>
      </c>
      <c r="E118" s="42" t="s">
        <v>66</v>
      </c>
      <c r="F118" s="33"/>
      <c r="G118" s="36"/>
      <c r="H118" s="42" t="s">
        <v>81</v>
      </c>
      <c r="I118" s="33"/>
      <c r="J118" s="30">
        <v>0.75</v>
      </c>
      <c r="K118" s="59" t="s">
        <v>64</v>
      </c>
      <c r="L118" s="44"/>
      <c r="M118" s="44"/>
      <c r="N118" s="44"/>
      <c r="O118" s="44"/>
      <c r="P118" s="45"/>
      <c r="Q118" s="39" t="s">
        <v>16</v>
      </c>
      <c r="R118" s="42" t="s">
        <v>40</v>
      </c>
      <c r="S118" s="37"/>
      <c r="T118" s="37"/>
      <c r="U118" s="33"/>
      <c r="V118" s="30">
        <v>0.75</v>
      </c>
      <c r="W118" s="59" t="s">
        <v>64</v>
      </c>
      <c r="X118" s="44"/>
      <c r="Y118" s="44"/>
      <c r="Z118" s="44"/>
      <c r="AA118" s="44"/>
      <c r="AB118" s="45"/>
      <c r="AC118" s="39" t="s">
        <v>16</v>
      </c>
      <c r="AD118" s="37"/>
      <c r="AE118" s="37"/>
      <c r="AF118" s="37"/>
      <c r="AG118" s="46"/>
      <c r="AH118" s="60"/>
    </row>
    <row r="119" spans="1:34" ht="25.5" customHeight="1" x14ac:dyDescent="0.15">
      <c r="A119" s="30"/>
      <c r="B119" s="36"/>
      <c r="C119" s="36"/>
      <c r="D119" s="41"/>
      <c r="E119" s="41"/>
      <c r="F119" s="33"/>
      <c r="G119" s="36"/>
      <c r="H119" s="41"/>
      <c r="I119" s="33"/>
      <c r="J119" s="30"/>
      <c r="K119" s="48"/>
      <c r="L119" s="49"/>
      <c r="M119" s="49"/>
      <c r="N119" s="49"/>
      <c r="O119" s="49"/>
      <c r="P119" s="50"/>
      <c r="Q119" s="41"/>
      <c r="R119" s="41"/>
      <c r="S119" s="37"/>
      <c r="T119" s="37"/>
      <c r="U119" s="33"/>
      <c r="V119" s="30"/>
      <c r="W119" s="48"/>
      <c r="X119" s="49"/>
      <c r="Y119" s="49"/>
      <c r="Z119" s="49"/>
      <c r="AA119" s="49"/>
      <c r="AB119" s="50"/>
      <c r="AC119" s="41"/>
      <c r="AD119" s="37"/>
      <c r="AE119" s="37"/>
      <c r="AF119" s="37"/>
      <c r="AG119" s="46"/>
      <c r="AH119" s="60"/>
    </row>
    <row r="120" spans="1:34" ht="25.5" customHeight="1" x14ac:dyDescent="0.15">
      <c r="A120" s="30"/>
      <c r="B120" s="36"/>
      <c r="C120" s="36"/>
      <c r="D120" s="42" t="s">
        <v>67</v>
      </c>
      <c r="E120" s="42" t="s">
        <v>69</v>
      </c>
      <c r="F120" s="33"/>
      <c r="G120" s="36"/>
      <c r="H120" s="42" t="s">
        <v>82</v>
      </c>
      <c r="I120" s="33"/>
      <c r="J120" s="30"/>
      <c r="K120" s="48"/>
      <c r="L120" s="49"/>
      <c r="M120" s="49"/>
      <c r="N120" s="49"/>
      <c r="O120" s="49"/>
      <c r="P120" s="50"/>
      <c r="Q120" s="37"/>
      <c r="R120" s="37"/>
      <c r="S120" s="42" t="s">
        <v>43</v>
      </c>
      <c r="T120" s="42" t="s">
        <v>46</v>
      </c>
      <c r="U120" s="33"/>
      <c r="V120" s="30"/>
      <c r="W120" s="48"/>
      <c r="X120" s="49"/>
      <c r="Y120" s="49"/>
      <c r="Z120" s="49"/>
      <c r="AA120" s="49"/>
      <c r="AB120" s="50"/>
      <c r="AC120" s="37"/>
      <c r="AD120" s="42" t="s">
        <v>40</v>
      </c>
      <c r="AE120" s="37"/>
      <c r="AF120" s="37"/>
      <c r="AG120" s="46"/>
      <c r="AH120" s="60"/>
    </row>
    <row r="121" spans="1:34" ht="25.5" customHeight="1" x14ac:dyDescent="0.15">
      <c r="A121" s="30">
        <v>0.77083333333333304</v>
      </c>
      <c r="B121" s="36"/>
      <c r="C121" s="36"/>
      <c r="D121" s="41"/>
      <c r="E121" s="41"/>
      <c r="F121" s="33"/>
      <c r="G121" s="36"/>
      <c r="H121" s="41"/>
      <c r="I121" s="33"/>
      <c r="J121" s="30">
        <v>0.77083333333333304</v>
      </c>
      <c r="K121" s="48"/>
      <c r="L121" s="49"/>
      <c r="M121" s="49"/>
      <c r="N121" s="49"/>
      <c r="O121" s="49"/>
      <c r="P121" s="50"/>
      <c r="Q121" s="37"/>
      <c r="R121" s="37"/>
      <c r="S121" s="41"/>
      <c r="T121" s="41"/>
      <c r="U121" s="33"/>
      <c r="V121" s="30">
        <v>0.77083333333333304</v>
      </c>
      <c r="W121" s="48"/>
      <c r="X121" s="49"/>
      <c r="Y121" s="49"/>
      <c r="Z121" s="49"/>
      <c r="AA121" s="49"/>
      <c r="AB121" s="50"/>
      <c r="AC121" s="37"/>
      <c r="AD121" s="41"/>
      <c r="AE121" s="37"/>
      <c r="AF121" s="37"/>
      <c r="AG121" s="46"/>
      <c r="AH121" s="60"/>
    </row>
    <row r="122" spans="1:34" ht="25.5" customHeight="1" x14ac:dyDescent="0.15">
      <c r="A122" s="30"/>
      <c r="B122" s="36"/>
      <c r="C122" s="36"/>
      <c r="D122" s="42" t="s">
        <v>83</v>
      </c>
      <c r="E122" s="42" t="s">
        <v>84</v>
      </c>
      <c r="F122" s="33"/>
      <c r="G122" s="36"/>
      <c r="H122" s="42" t="s">
        <v>69</v>
      </c>
      <c r="I122" s="33"/>
      <c r="J122" s="30"/>
      <c r="K122" s="48"/>
      <c r="L122" s="49"/>
      <c r="M122" s="49"/>
      <c r="N122" s="49"/>
      <c r="O122" s="49"/>
      <c r="P122" s="50"/>
      <c r="Q122" s="37"/>
      <c r="R122" s="37"/>
      <c r="S122" s="37"/>
      <c r="T122" s="37"/>
      <c r="U122" s="33"/>
      <c r="V122" s="30"/>
      <c r="W122" s="48"/>
      <c r="X122" s="49"/>
      <c r="Y122" s="49"/>
      <c r="Z122" s="49"/>
      <c r="AA122" s="49"/>
      <c r="AB122" s="50"/>
      <c r="AC122" s="37"/>
      <c r="AD122" s="37"/>
      <c r="AE122" s="42" t="s">
        <v>43</v>
      </c>
      <c r="AF122" s="42" t="s">
        <v>46</v>
      </c>
      <c r="AG122" s="46"/>
      <c r="AH122" s="60"/>
    </row>
    <row r="123" spans="1:34" ht="25.5" customHeight="1" x14ac:dyDescent="0.15">
      <c r="A123" s="30"/>
      <c r="B123" s="36"/>
      <c r="C123" s="36"/>
      <c r="D123" s="40"/>
      <c r="E123" s="41"/>
      <c r="F123" s="33"/>
      <c r="G123" s="36"/>
      <c r="H123" s="41"/>
      <c r="I123" s="33"/>
      <c r="J123" s="30"/>
      <c r="K123" s="48"/>
      <c r="L123" s="49"/>
      <c r="M123" s="49"/>
      <c r="N123" s="49"/>
      <c r="O123" s="49"/>
      <c r="P123" s="50"/>
      <c r="Q123" s="43" t="s">
        <v>85</v>
      </c>
      <c r="R123" s="44"/>
      <c r="S123" s="44"/>
      <c r="T123" s="45"/>
      <c r="U123" s="33"/>
      <c r="V123" s="30"/>
      <c r="W123" s="48"/>
      <c r="X123" s="49"/>
      <c r="Y123" s="49"/>
      <c r="Z123" s="49"/>
      <c r="AA123" s="49"/>
      <c r="AB123" s="50"/>
      <c r="AC123" s="37"/>
      <c r="AD123" s="37"/>
      <c r="AE123" s="41"/>
      <c r="AF123" s="41"/>
      <c r="AG123" s="46"/>
      <c r="AH123" s="60"/>
    </row>
    <row r="124" spans="1:34" ht="25.5" customHeight="1" x14ac:dyDescent="0.15">
      <c r="A124" s="30">
        <v>0.79166666666666696</v>
      </c>
      <c r="B124" s="36"/>
      <c r="C124" s="36"/>
      <c r="D124" s="41"/>
      <c r="E124" s="69"/>
      <c r="F124" s="33"/>
      <c r="G124" s="36"/>
      <c r="H124" s="42" t="s">
        <v>86</v>
      </c>
      <c r="I124" s="33"/>
      <c r="J124" s="30">
        <v>0.79166666666666696</v>
      </c>
      <c r="K124" s="52"/>
      <c r="L124" s="53"/>
      <c r="M124" s="53"/>
      <c r="N124" s="53"/>
      <c r="O124" s="53"/>
      <c r="P124" s="54"/>
      <c r="Q124" s="52"/>
      <c r="R124" s="53"/>
      <c r="S124" s="53"/>
      <c r="T124" s="54"/>
      <c r="U124" s="33"/>
      <c r="V124" s="30">
        <v>0.79166666666666696</v>
      </c>
      <c r="W124" s="52"/>
      <c r="X124" s="53"/>
      <c r="Y124" s="53"/>
      <c r="Z124" s="53"/>
      <c r="AA124" s="53"/>
      <c r="AB124" s="54"/>
      <c r="AC124" s="37"/>
      <c r="AD124" s="37"/>
      <c r="AE124" s="37"/>
      <c r="AF124" s="37"/>
      <c r="AG124" s="46"/>
      <c r="AH124" s="60"/>
    </row>
    <row r="125" spans="1:34" ht="25.5" customHeight="1" x14ac:dyDescent="0.15">
      <c r="A125" s="30"/>
      <c r="B125" s="36"/>
      <c r="C125" s="36"/>
      <c r="D125" s="39" t="s">
        <v>53</v>
      </c>
      <c r="E125" s="70"/>
      <c r="F125" s="33"/>
      <c r="G125" s="36"/>
      <c r="H125" s="40"/>
      <c r="I125" s="33"/>
      <c r="J125" s="30"/>
      <c r="K125" s="43" t="s">
        <v>53</v>
      </c>
      <c r="L125" s="44"/>
      <c r="M125" s="44"/>
      <c r="N125" s="44"/>
      <c r="O125" s="44"/>
      <c r="P125" s="44"/>
      <c r="Q125" s="45"/>
      <c r="R125" s="37"/>
      <c r="S125" s="37"/>
      <c r="T125" s="37"/>
      <c r="U125" s="33"/>
      <c r="V125" s="30"/>
      <c r="W125" s="37"/>
      <c r="X125" s="37"/>
      <c r="Y125" s="37"/>
      <c r="Z125" s="37"/>
      <c r="AA125" s="37"/>
      <c r="AB125" s="37"/>
      <c r="AC125" s="37"/>
      <c r="AD125" s="37"/>
      <c r="AE125" s="37"/>
      <c r="AF125" s="37"/>
      <c r="AG125" s="51"/>
      <c r="AH125" s="47"/>
    </row>
    <row r="126" spans="1:34" ht="25.5" customHeight="1" x14ac:dyDescent="0.15">
      <c r="A126" s="30"/>
      <c r="B126" s="36"/>
      <c r="C126" s="36"/>
      <c r="D126" s="40"/>
      <c r="E126" s="70"/>
      <c r="F126" s="33"/>
      <c r="G126" s="36"/>
      <c r="H126" s="41"/>
      <c r="I126" s="33"/>
      <c r="J126" s="30"/>
      <c r="K126" s="48"/>
      <c r="L126" s="49"/>
      <c r="M126" s="49"/>
      <c r="N126" s="49"/>
      <c r="O126" s="49"/>
      <c r="P126" s="49"/>
      <c r="Q126" s="50"/>
      <c r="R126" s="37"/>
      <c r="S126" s="37"/>
      <c r="T126" s="37"/>
      <c r="U126" s="33"/>
      <c r="V126" s="30"/>
      <c r="W126" s="37"/>
      <c r="X126" s="37"/>
      <c r="Y126" s="37"/>
      <c r="Z126" s="37"/>
      <c r="AA126" s="37"/>
      <c r="AB126" s="37"/>
      <c r="AC126" s="37"/>
      <c r="AD126" s="37"/>
      <c r="AE126" s="37"/>
      <c r="AF126" s="37"/>
      <c r="AG126" s="51"/>
      <c r="AH126" s="47"/>
    </row>
    <row r="127" spans="1:34" ht="25.5" customHeight="1" x14ac:dyDescent="0.15">
      <c r="A127" s="30">
        <v>0.8125</v>
      </c>
      <c r="B127" s="36"/>
      <c r="C127" s="36"/>
      <c r="D127" s="41"/>
      <c r="E127" s="70"/>
      <c r="F127" s="33"/>
      <c r="G127" s="36"/>
      <c r="H127" s="42" t="s">
        <v>87</v>
      </c>
      <c r="I127" s="33"/>
      <c r="J127" s="30">
        <v>0.8125</v>
      </c>
      <c r="K127" s="52"/>
      <c r="L127" s="53"/>
      <c r="M127" s="53"/>
      <c r="N127" s="53"/>
      <c r="O127" s="53"/>
      <c r="P127" s="53"/>
      <c r="Q127" s="54"/>
      <c r="R127" s="37"/>
      <c r="S127" s="37"/>
      <c r="T127" s="37"/>
      <c r="U127" s="33"/>
      <c r="V127" s="30">
        <v>0.8125</v>
      </c>
      <c r="W127" s="48" t="s">
        <v>53</v>
      </c>
      <c r="X127" s="49"/>
      <c r="Y127" s="49"/>
      <c r="Z127" s="49"/>
      <c r="AA127" s="49"/>
      <c r="AB127" s="49"/>
      <c r="AC127" s="50"/>
      <c r="AD127" s="37"/>
      <c r="AE127" s="37"/>
      <c r="AF127" s="37"/>
      <c r="AG127" s="51"/>
      <c r="AH127" s="47"/>
    </row>
    <row r="128" spans="1:34" ht="25.5" customHeight="1" x14ac:dyDescent="0.15">
      <c r="A128" s="30"/>
      <c r="B128" s="36"/>
      <c r="C128" s="36"/>
      <c r="D128" s="70"/>
      <c r="E128" s="70"/>
      <c r="F128" s="33"/>
      <c r="G128" s="36"/>
      <c r="H128" s="40"/>
      <c r="I128" s="33"/>
      <c r="J128" s="30"/>
      <c r="K128" s="37"/>
      <c r="L128" s="37"/>
      <c r="M128" s="37"/>
      <c r="N128" s="37"/>
      <c r="O128" s="37"/>
      <c r="P128" s="37"/>
      <c r="Q128" s="37"/>
      <c r="R128" s="37"/>
      <c r="S128" s="37"/>
      <c r="T128" s="37"/>
      <c r="U128" s="33"/>
      <c r="V128" s="30"/>
      <c r="W128" s="48"/>
      <c r="X128" s="49"/>
      <c r="Y128" s="49"/>
      <c r="Z128" s="49"/>
      <c r="AA128" s="49"/>
      <c r="AB128" s="49"/>
      <c r="AC128" s="50"/>
      <c r="AD128" s="37"/>
      <c r="AE128" s="37"/>
      <c r="AF128" s="37"/>
    </row>
    <row r="129" spans="1:34" ht="25.5" customHeight="1" x14ac:dyDescent="0.15">
      <c r="A129" s="30"/>
      <c r="B129" s="36"/>
      <c r="C129" s="36"/>
      <c r="D129" s="58" t="s">
        <v>57</v>
      </c>
      <c r="E129" s="37" t="s">
        <v>56</v>
      </c>
      <c r="F129" s="33"/>
      <c r="G129" s="36"/>
      <c r="H129" s="41"/>
      <c r="I129" s="33"/>
      <c r="J129" s="30"/>
      <c r="K129" s="37"/>
      <c r="L129" s="37"/>
      <c r="M129" s="37"/>
      <c r="N129" s="37"/>
      <c r="O129" s="37"/>
      <c r="P129" s="37"/>
      <c r="Q129" s="37"/>
      <c r="R129" s="37"/>
      <c r="S129" s="37"/>
      <c r="T129" s="37" t="s">
        <v>58</v>
      </c>
      <c r="U129" s="33"/>
      <c r="V129" s="30"/>
      <c r="W129" s="52"/>
      <c r="X129" s="53"/>
      <c r="Y129" s="53"/>
      <c r="Z129" s="53"/>
      <c r="AA129" s="53"/>
      <c r="AB129" s="53"/>
      <c r="AC129" s="54"/>
      <c r="AD129" s="37"/>
      <c r="AE129" s="37"/>
      <c r="AF129" s="37" t="s">
        <v>58</v>
      </c>
    </row>
    <row r="130" spans="1:34" ht="25.5" customHeight="1" x14ac:dyDescent="0.15">
      <c r="A130" s="30">
        <v>0.83333333333333304</v>
      </c>
      <c r="B130" s="36"/>
      <c r="C130" s="36"/>
      <c r="D130" s="36"/>
      <c r="E130" s="70"/>
      <c r="F130" s="33"/>
      <c r="G130" s="36"/>
      <c r="H130" s="36"/>
      <c r="I130" s="33"/>
      <c r="J130" s="30">
        <v>0.83333333333333304</v>
      </c>
      <c r="K130" s="37"/>
      <c r="L130" s="37"/>
      <c r="M130" s="37"/>
      <c r="N130" s="37"/>
      <c r="O130" s="37"/>
      <c r="P130" s="37"/>
      <c r="Q130" s="37"/>
      <c r="R130" s="37"/>
      <c r="S130" s="37"/>
      <c r="T130" s="37"/>
      <c r="U130" s="33"/>
      <c r="V130" s="30">
        <v>0.83333333333333304</v>
      </c>
      <c r="W130" s="37"/>
      <c r="X130" s="37"/>
      <c r="Y130" s="37"/>
      <c r="Z130" s="37"/>
      <c r="AA130" s="37"/>
      <c r="AB130" s="37"/>
      <c r="AC130" s="37"/>
      <c r="AD130" s="37"/>
      <c r="AE130" s="37"/>
      <c r="AF130" s="37"/>
    </row>
    <row r="131" spans="1:34" ht="25.5" customHeight="1" x14ac:dyDescent="0.15">
      <c r="A131" s="30"/>
      <c r="B131" s="36"/>
      <c r="C131" s="36"/>
      <c r="D131" s="36"/>
      <c r="E131" s="70"/>
      <c r="F131" s="33"/>
      <c r="G131" s="36"/>
      <c r="H131" s="36"/>
      <c r="I131" s="33"/>
      <c r="J131" s="30"/>
      <c r="K131" s="37"/>
      <c r="L131" s="37"/>
      <c r="M131" s="37"/>
      <c r="N131" s="37"/>
      <c r="O131" s="37"/>
      <c r="P131" s="37"/>
      <c r="Q131" s="37"/>
      <c r="R131" s="37"/>
      <c r="S131" s="37"/>
      <c r="T131" s="37"/>
      <c r="U131" s="33"/>
      <c r="V131" s="30"/>
      <c r="W131" s="37"/>
      <c r="X131" s="37"/>
      <c r="Y131" s="37"/>
      <c r="Z131" s="37"/>
      <c r="AA131" s="37"/>
      <c r="AB131" s="37"/>
      <c r="AC131" s="37"/>
      <c r="AD131" s="37"/>
      <c r="AE131" s="37"/>
      <c r="AF131" s="37"/>
    </row>
    <row r="132" spans="1:34" ht="25.5" customHeight="1" x14ac:dyDescent="0.15">
      <c r="A132" s="30"/>
      <c r="B132" s="36"/>
      <c r="C132" s="36"/>
      <c r="D132" s="36"/>
      <c r="E132" s="70"/>
      <c r="F132" s="33"/>
      <c r="G132" s="36"/>
      <c r="H132" s="36"/>
      <c r="I132" s="33"/>
      <c r="J132" s="30"/>
      <c r="K132" s="37"/>
      <c r="L132" s="37"/>
      <c r="M132" s="37"/>
      <c r="N132" s="37"/>
      <c r="O132" s="37"/>
      <c r="P132" s="37"/>
      <c r="Q132" s="37"/>
      <c r="R132" s="37"/>
      <c r="S132" s="37"/>
      <c r="T132" s="37"/>
      <c r="U132" s="33"/>
      <c r="V132" s="30"/>
      <c r="W132" s="37"/>
      <c r="X132" s="37"/>
      <c r="Y132" s="37"/>
      <c r="Z132" s="37"/>
      <c r="AA132" s="37"/>
      <c r="AB132" s="37"/>
      <c r="AC132" s="37"/>
      <c r="AD132" s="37"/>
      <c r="AE132" s="37"/>
      <c r="AF132" s="37"/>
    </row>
    <row r="133" spans="1:34" ht="25.5" customHeight="1" x14ac:dyDescent="0.15">
      <c r="A133" s="30">
        <v>0.85416666666666696</v>
      </c>
      <c r="B133" s="36"/>
      <c r="C133" s="36"/>
      <c r="D133" s="36"/>
      <c r="E133" s="70"/>
      <c r="F133" s="33"/>
      <c r="G133" s="36"/>
      <c r="H133" s="36"/>
      <c r="I133" s="33"/>
      <c r="J133" s="30">
        <v>0.85416666666666696</v>
      </c>
      <c r="K133" s="37"/>
      <c r="L133" s="37"/>
      <c r="M133" s="37"/>
      <c r="N133" s="37"/>
      <c r="O133" s="37"/>
      <c r="P133" s="37"/>
      <c r="Q133" s="37"/>
      <c r="R133" s="37"/>
      <c r="S133" s="37"/>
      <c r="T133" s="37"/>
      <c r="U133" s="33"/>
      <c r="V133" s="30">
        <v>0.85416666666666696</v>
      </c>
      <c r="W133" s="37"/>
      <c r="X133" s="37"/>
      <c r="Y133" s="37"/>
      <c r="Z133" s="37"/>
      <c r="AA133" s="37"/>
      <c r="AB133" s="37"/>
      <c r="AC133" s="37"/>
      <c r="AD133" s="37"/>
      <c r="AE133" s="37"/>
      <c r="AF133" s="37"/>
    </row>
    <row r="134" spans="1:34" ht="25.5" customHeight="1" x14ac:dyDescent="0.15">
      <c r="A134" s="30"/>
      <c r="B134" s="36"/>
      <c r="C134" s="36"/>
      <c r="D134" s="36"/>
      <c r="E134" s="70"/>
      <c r="F134" s="33"/>
      <c r="G134" s="36"/>
      <c r="H134" s="36"/>
      <c r="I134" s="33"/>
      <c r="J134" s="30"/>
      <c r="K134" s="37"/>
      <c r="L134" s="37"/>
      <c r="M134" s="37"/>
      <c r="N134" s="37"/>
      <c r="O134" s="37"/>
      <c r="P134" s="37"/>
      <c r="Q134" s="37"/>
      <c r="R134" s="37"/>
      <c r="S134" s="37"/>
      <c r="T134" s="37"/>
      <c r="U134" s="33"/>
      <c r="V134" s="30"/>
      <c r="W134" s="37"/>
      <c r="X134" s="37"/>
      <c r="Y134" s="37"/>
      <c r="Z134" s="37"/>
      <c r="AA134" s="37"/>
      <c r="AB134" s="37"/>
      <c r="AC134" s="37"/>
      <c r="AD134" s="37"/>
      <c r="AE134" s="37"/>
      <c r="AF134" s="37"/>
    </row>
    <row r="135" spans="1:34" ht="25.5" customHeight="1" x14ac:dyDescent="0.15">
      <c r="A135" s="30"/>
      <c r="B135" s="36"/>
      <c r="C135" s="36"/>
      <c r="D135" s="36"/>
      <c r="E135" s="70"/>
      <c r="F135" s="33"/>
      <c r="G135" s="36"/>
      <c r="H135" s="36"/>
      <c r="I135" s="33"/>
      <c r="J135" s="30"/>
      <c r="K135" s="37"/>
      <c r="L135" s="37"/>
      <c r="M135" s="37"/>
      <c r="N135" s="37"/>
      <c r="O135" s="37"/>
      <c r="P135" s="37"/>
      <c r="Q135" s="37"/>
      <c r="R135" s="37"/>
      <c r="S135" s="37"/>
      <c r="T135" s="37"/>
      <c r="U135" s="33"/>
      <c r="V135" s="30"/>
      <c r="W135" s="37"/>
      <c r="X135" s="37"/>
      <c r="Y135" s="37"/>
      <c r="Z135" s="37"/>
      <c r="AA135" s="37"/>
      <c r="AB135" s="37"/>
      <c r="AC135" s="37"/>
      <c r="AD135" s="37"/>
      <c r="AE135" s="37"/>
      <c r="AF135" s="37"/>
    </row>
    <row r="136" spans="1:34" ht="25.5" customHeight="1" x14ac:dyDescent="0.15">
      <c r="A136" s="30">
        <v>0.875</v>
      </c>
      <c r="B136" s="36"/>
      <c r="C136" s="36"/>
      <c r="D136" s="36"/>
      <c r="E136" s="42" t="s">
        <v>88</v>
      </c>
      <c r="F136" s="33"/>
      <c r="G136" s="36"/>
      <c r="H136" s="36"/>
      <c r="I136" s="33"/>
      <c r="J136" s="30">
        <v>0.875</v>
      </c>
      <c r="K136" s="59" t="s">
        <v>89</v>
      </c>
      <c r="L136" s="63"/>
      <c r="M136" s="63"/>
      <c r="N136" s="63"/>
      <c r="O136" s="63"/>
      <c r="P136" s="63"/>
      <c r="Q136" s="63"/>
      <c r="R136" s="63"/>
      <c r="S136" s="64"/>
      <c r="T136" s="37"/>
      <c r="U136" s="33"/>
      <c r="V136" s="30">
        <v>0.875</v>
      </c>
      <c r="W136" s="59" t="s">
        <v>89</v>
      </c>
      <c r="X136" s="63"/>
      <c r="Y136" s="63"/>
      <c r="Z136" s="63"/>
      <c r="AA136" s="63"/>
      <c r="AB136" s="63"/>
      <c r="AC136" s="63"/>
      <c r="AD136" s="63"/>
      <c r="AE136" s="64"/>
      <c r="AF136" s="37"/>
    </row>
    <row r="137" spans="1:34" ht="25.5" customHeight="1" x14ac:dyDescent="0.15">
      <c r="A137" s="30"/>
      <c r="B137" s="36"/>
      <c r="C137" s="36"/>
      <c r="D137" s="36"/>
      <c r="E137" s="41"/>
      <c r="F137" s="33"/>
      <c r="G137" s="36"/>
      <c r="H137" s="36"/>
      <c r="I137" s="33"/>
      <c r="J137" s="30"/>
      <c r="K137" s="65"/>
      <c r="L137" s="66"/>
      <c r="M137" s="66"/>
      <c r="N137" s="66"/>
      <c r="O137" s="66"/>
      <c r="P137" s="66"/>
      <c r="Q137" s="66"/>
      <c r="R137" s="66"/>
      <c r="S137" s="67"/>
      <c r="T137" s="37"/>
      <c r="U137" s="33"/>
      <c r="V137" s="30"/>
      <c r="W137" s="65"/>
      <c r="X137" s="66"/>
      <c r="Y137" s="66"/>
      <c r="Z137" s="66"/>
      <c r="AA137" s="66"/>
      <c r="AB137" s="66"/>
      <c r="AC137" s="66"/>
      <c r="AD137" s="66"/>
      <c r="AE137" s="67"/>
      <c r="AF137" s="37"/>
    </row>
    <row r="138" spans="1:34" ht="25.5" customHeight="1" x14ac:dyDescent="0.15">
      <c r="A138" s="30"/>
      <c r="B138" s="36"/>
      <c r="C138" s="36"/>
      <c r="D138" s="36"/>
      <c r="E138" s="70"/>
      <c r="F138" s="33"/>
      <c r="G138" s="36"/>
      <c r="H138" s="36"/>
      <c r="I138" s="33"/>
      <c r="J138" s="30"/>
      <c r="K138" s="37"/>
      <c r="L138" s="37"/>
      <c r="M138" s="37"/>
      <c r="N138" s="37"/>
      <c r="O138" s="37"/>
      <c r="P138" s="37"/>
      <c r="Q138" s="37"/>
      <c r="R138" s="37"/>
      <c r="S138" s="37"/>
      <c r="T138" s="37"/>
      <c r="U138" s="33"/>
      <c r="V138" s="30"/>
      <c r="W138" s="37"/>
      <c r="X138" s="37"/>
      <c r="Y138" s="37"/>
      <c r="Z138" s="37"/>
      <c r="AA138" s="37"/>
      <c r="AB138" s="37"/>
      <c r="AC138" s="37"/>
      <c r="AD138" s="37"/>
      <c r="AE138" s="37"/>
      <c r="AF138" s="37"/>
    </row>
    <row r="139" spans="1:34" ht="25.5" customHeight="1" x14ac:dyDescent="0.15">
      <c r="A139" s="30">
        <v>0.89583333333333304</v>
      </c>
      <c r="B139" s="36"/>
      <c r="C139" s="36"/>
      <c r="D139" s="36"/>
      <c r="E139" s="70"/>
      <c r="F139" s="33"/>
      <c r="G139" s="36"/>
      <c r="H139" s="36"/>
      <c r="I139" s="33"/>
      <c r="J139" s="30">
        <v>0.89583333333333304</v>
      </c>
      <c r="K139" s="37"/>
      <c r="L139" s="37"/>
      <c r="M139" s="37"/>
      <c r="N139" s="37"/>
      <c r="O139" s="37"/>
      <c r="P139" s="37"/>
      <c r="Q139" s="37"/>
      <c r="R139" s="37"/>
      <c r="S139" s="37"/>
      <c r="T139" s="37"/>
      <c r="U139" s="33"/>
      <c r="V139" s="30">
        <v>0.89583333333333304</v>
      </c>
      <c r="W139" s="37"/>
      <c r="X139" s="37"/>
      <c r="Y139" s="37"/>
      <c r="Z139" s="37"/>
      <c r="AA139" s="37"/>
      <c r="AB139" s="37"/>
      <c r="AC139" s="37"/>
      <c r="AD139" s="37"/>
      <c r="AE139" s="37"/>
      <c r="AF139" s="37"/>
    </row>
    <row r="140" spans="1:34" ht="25.5" customHeight="1" x14ac:dyDescent="0.15">
      <c r="A140" s="30"/>
      <c r="B140" s="36"/>
      <c r="C140" s="36"/>
      <c r="D140" s="36"/>
      <c r="E140" s="42" t="s">
        <v>90</v>
      </c>
      <c r="F140" s="33"/>
      <c r="G140" s="36"/>
      <c r="H140" s="36"/>
      <c r="I140" s="33"/>
      <c r="J140" s="30"/>
      <c r="K140" s="37"/>
      <c r="L140" s="37"/>
      <c r="M140" s="37"/>
      <c r="N140" s="37"/>
      <c r="O140" s="37"/>
      <c r="P140" s="37"/>
      <c r="Q140" s="37"/>
      <c r="R140" s="43" t="s">
        <v>30</v>
      </c>
      <c r="S140" s="44"/>
      <c r="T140" s="45"/>
      <c r="U140" s="33"/>
      <c r="V140" s="30"/>
      <c r="W140" s="37"/>
      <c r="X140" s="37"/>
      <c r="Y140" s="37"/>
      <c r="Z140" s="37"/>
      <c r="AA140" s="37"/>
      <c r="AB140" s="37"/>
      <c r="AC140" s="37"/>
      <c r="AD140" s="43" t="s">
        <v>30</v>
      </c>
      <c r="AE140" s="44"/>
      <c r="AF140" s="45"/>
      <c r="AG140" s="51"/>
      <c r="AH140" s="47"/>
    </row>
    <row r="141" spans="1:34" ht="25.5" customHeight="1" x14ac:dyDescent="0.15">
      <c r="A141" s="30"/>
      <c r="B141" s="36"/>
      <c r="C141" s="36"/>
      <c r="D141" s="36"/>
      <c r="E141" s="41"/>
      <c r="F141" s="33"/>
      <c r="G141" s="36"/>
      <c r="H141" s="36"/>
      <c r="I141" s="33"/>
      <c r="J141" s="30"/>
      <c r="K141" s="37"/>
      <c r="L141" s="37"/>
      <c r="M141" s="37"/>
      <c r="N141" s="37"/>
      <c r="O141" s="37"/>
      <c r="P141" s="37"/>
      <c r="Q141" s="37"/>
      <c r="R141" s="52"/>
      <c r="S141" s="53"/>
      <c r="T141" s="54"/>
      <c r="U141" s="33"/>
      <c r="V141" s="30"/>
      <c r="W141" s="37"/>
      <c r="X141" s="37"/>
      <c r="Y141" s="37"/>
      <c r="Z141" s="37"/>
      <c r="AA141" s="37"/>
      <c r="AB141" s="37"/>
      <c r="AC141" s="37"/>
      <c r="AD141" s="52"/>
      <c r="AE141" s="53"/>
      <c r="AF141" s="54"/>
      <c r="AG141" s="51"/>
      <c r="AH141" s="47"/>
    </row>
    <row r="142" spans="1:34" ht="25.5" customHeight="1" x14ac:dyDescent="0.15">
      <c r="A142" s="30">
        <v>0.91666666666666696</v>
      </c>
      <c r="B142" s="36"/>
      <c r="C142" s="36"/>
      <c r="D142" s="36"/>
      <c r="E142" s="74"/>
      <c r="F142" s="33"/>
      <c r="G142" s="36"/>
      <c r="H142" s="36"/>
      <c r="I142" s="33"/>
      <c r="J142" s="30">
        <v>0.91666666666666696</v>
      </c>
      <c r="K142" s="37"/>
      <c r="L142" s="37"/>
      <c r="M142" s="37"/>
      <c r="N142" s="37"/>
      <c r="O142" s="37"/>
      <c r="P142" s="37"/>
      <c r="Q142" s="37"/>
      <c r="R142" s="37"/>
      <c r="S142" s="37"/>
      <c r="T142" s="37"/>
      <c r="U142" s="33"/>
      <c r="V142" s="30">
        <v>0.91666666666666696</v>
      </c>
      <c r="W142" s="37"/>
      <c r="X142" s="37"/>
      <c r="Y142" s="37"/>
      <c r="Z142" s="37"/>
      <c r="AA142" s="37"/>
      <c r="AB142" s="37"/>
      <c r="AC142" s="37"/>
      <c r="AD142" s="37"/>
      <c r="AE142" s="37"/>
      <c r="AF142" s="37"/>
    </row>
    <row r="143" spans="1:34" ht="25.5" customHeight="1" x14ac:dyDescent="0.15">
      <c r="A143" s="30"/>
      <c r="B143" s="36"/>
      <c r="C143" s="36"/>
      <c r="D143" s="36"/>
      <c r="E143" s="74"/>
      <c r="F143" s="33"/>
      <c r="G143" s="36"/>
      <c r="H143" s="36"/>
      <c r="I143" s="33"/>
      <c r="J143" s="30"/>
      <c r="K143" s="37"/>
      <c r="L143" s="37"/>
      <c r="M143" s="37"/>
      <c r="N143" s="37"/>
      <c r="O143" s="37"/>
      <c r="P143" s="37"/>
      <c r="Q143" s="37"/>
      <c r="R143" s="37"/>
      <c r="S143" s="37"/>
      <c r="T143" s="37"/>
      <c r="U143" s="33"/>
      <c r="V143" s="30"/>
      <c r="W143" s="37"/>
      <c r="X143" s="37"/>
      <c r="Y143" s="37"/>
      <c r="Z143" s="37"/>
      <c r="AA143" s="37"/>
      <c r="AB143" s="37"/>
      <c r="AC143" s="37"/>
      <c r="AD143" s="37"/>
      <c r="AE143" s="37"/>
      <c r="AF143" s="37"/>
    </row>
    <row r="144" spans="1:34" ht="25.5" customHeight="1" x14ac:dyDescent="0.15">
      <c r="A144" s="30"/>
      <c r="B144" s="36"/>
      <c r="C144" s="36"/>
      <c r="D144" s="36"/>
      <c r="E144" s="75" t="s">
        <v>91</v>
      </c>
      <c r="F144" s="33"/>
      <c r="G144" s="36"/>
      <c r="H144" s="36"/>
      <c r="I144" s="33"/>
      <c r="J144" s="30"/>
      <c r="K144" s="37"/>
      <c r="L144" s="37"/>
      <c r="M144" s="37"/>
      <c r="N144" s="37"/>
      <c r="O144" s="37"/>
      <c r="P144" s="37"/>
      <c r="Q144" s="37"/>
      <c r="R144" s="37"/>
      <c r="S144" s="37"/>
      <c r="T144" s="37"/>
      <c r="U144" s="33"/>
      <c r="V144" s="30"/>
      <c r="W144" s="37"/>
      <c r="X144" s="37"/>
      <c r="Y144" s="37"/>
      <c r="Z144" s="37"/>
      <c r="AA144" s="37"/>
      <c r="AB144" s="37"/>
      <c r="AC144" s="37"/>
      <c r="AD144" s="37"/>
      <c r="AE144" s="37"/>
      <c r="AF144" s="37"/>
    </row>
    <row r="145" spans="1:32" ht="25.5" customHeight="1" x14ac:dyDescent="0.15">
      <c r="A145" s="30">
        <v>0.9375</v>
      </c>
      <c r="B145" s="36"/>
      <c r="C145" s="36"/>
      <c r="D145" s="36"/>
      <c r="E145" s="74"/>
      <c r="F145" s="33"/>
      <c r="G145" s="36"/>
      <c r="H145" s="36"/>
      <c r="I145" s="33"/>
      <c r="J145" s="30">
        <v>0.9375</v>
      </c>
      <c r="K145" s="37"/>
      <c r="L145" s="37"/>
      <c r="M145" s="37"/>
      <c r="N145" s="37"/>
      <c r="O145" s="37"/>
      <c r="P145" s="37"/>
      <c r="Q145" s="37"/>
      <c r="R145" s="37"/>
      <c r="S145" s="37"/>
      <c r="T145" s="37"/>
      <c r="U145" s="33"/>
      <c r="V145" s="30">
        <v>0.9375</v>
      </c>
      <c r="W145" s="37"/>
      <c r="X145" s="37"/>
      <c r="Y145" s="37"/>
      <c r="Z145" s="37"/>
      <c r="AA145" s="37"/>
      <c r="AB145" s="37"/>
      <c r="AC145" s="37"/>
      <c r="AD145" s="37"/>
      <c r="AE145" s="37"/>
      <c r="AF145" s="37"/>
    </row>
    <row r="146" spans="1:32" ht="25.5" customHeight="1" x14ac:dyDescent="0.15">
      <c r="A146" s="30"/>
      <c r="B146" s="36"/>
      <c r="C146" s="36"/>
      <c r="D146" s="36"/>
      <c r="E146" s="74"/>
      <c r="F146" s="33"/>
      <c r="G146" s="36"/>
      <c r="H146" s="36"/>
      <c r="I146" s="33"/>
      <c r="J146" s="30"/>
      <c r="K146" s="37"/>
      <c r="L146" s="37"/>
      <c r="M146" s="37"/>
      <c r="N146" s="37"/>
      <c r="O146" s="37"/>
      <c r="P146" s="37"/>
      <c r="Q146" s="37"/>
      <c r="R146" s="37"/>
      <c r="S146" s="37"/>
      <c r="T146" s="37"/>
      <c r="U146" s="33"/>
      <c r="V146" s="30"/>
      <c r="W146" s="37"/>
      <c r="X146" s="37"/>
      <c r="Y146" s="37"/>
      <c r="Z146" s="37"/>
      <c r="AA146" s="37"/>
      <c r="AB146" s="37"/>
      <c r="AC146" s="37"/>
      <c r="AD146" s="37"/>
      <c r="AE146" s="37"/>
      <c r="AF146" s="37"/>
    </row>
    <row r="147" spans="1:32" ht="25.5" customHeight="1" x14ac:dyDescent="0.15">
      <c r="A147" s="30"/>
      <c r="B147" s="36"/>
      <c r="C147" s="36"/>
      <c r="D147" s="36"/>
      <c r="E147" s="74"/>
      <c r="F147" s="33"/>
      <c r="G147" s="36"/>
      <c r="H147" s="36"/>
      <c r="I147" s="33"/>
      <c r="J147" s="30"/>
      <c r="K147" s="37"/>
      <c r="L147" s="37"/>
      <c r="M147" s="37"/>
      <c r="N147" s="37"/>
      <c r="O147" s="37"/>
      <c r="P147" s="37"/>
      <c r="Q147" s="37"/>
      <c r="R147" s="37"/>
      <c r="S147" s="37"/>
      <c r="T147" s="37"/>
      <c r="U147" s="33"/>
      <c r="V147" s="30"/>
      <c r="W147" s="37"/>
      <c r="X147" s="37"/>
      <c r="Y147" s="37"/>
      <c r="Z147" s="37"/>
      <c r="AA147" s="37"/>
      <c r="AB147" s="37"/>
      <c r="AC147" s="37"/>
      <c r="AD147" s="37"/>
      <c r="AE147" s="37"/>
      <c r="AF147" s="37"/>
    </row>
    <row r="148" spans="1:32" ht="25.5" customHeight="1" x14ac:dyDescent="0.15">
      <c r="A148" s="30">
        <v>0.95833333333333304</v>
      </c>
      <c r="B148" s="36"/>
      <c r="C148" s="36"/>
      <c r="D148" s="36"/>
      <c r="E148" s="74"/>
      <c r="F148" s="33"/>
      <c r="G148" s="36"/>
      <c r="H148" s="36"/>
      <c r="I148" s="33"/>
      <c r="J148" s="30">
        <v>0.95833333333333304</v>
      </c>
      <c r="K148" s="37"/>
      <c r="L148" s="37"/>
      <c r="M148" s="37"/>
      <c r="N148" s="37"/>
      <c r="O148" s="37"/>
      <c r="P148" s="37"/>
      <c r="Q148" s="37"/>
      <c r="R148" s="37"/>
      <c r="S148" s="37"/>
      <c r="T148" s="37"/>
      <c r="U148" s="33"/>
      <c r="V148" s="30">
        <v>0.95833333333333304</v>
      </c>
      <c r="W148" s="37"/>
      <c r="X148" s="37"/>
      <c r="Y148" s="37"/>
      <c r="Z148" s="37"/>
      <c r="AA148" s="37"/>
      <c r="AB148" s="37"/>
      <c r="AC148" s="37"/>
      <c r="AD148" s="37"/>
      <c r="AE148" s="37"/>
      <c r="AF148" s="37"/>
    </row>
    <row r="149" spans="1:32" ht="25.5" customHeight="1" x14ac:dyDescent="0.15">
      <c r="A149" s="30"/>
      <c r="B149" s="36"/>
      <c r="C149" s="36"/>
      <c r="D149" s="36"/>
      <c r="E149" s="74"/>
      <c r="F149" s="33"/>
      <c r="G149" s="36"/>
      <c r="H149" s="36"/>
      <c r="I149" s="33"/>
      <c r="J149" s="30"/>
      <c r="K149" s="37"/>
      <c r="L149" s="37"/>
      <c r="M149" s="37"/>
      <c r="N149" s="37"/>
      <c r="O149" s="37"/>
      <c r="P149" s="37"/>
      <c r="Q149" s="37"/>
      <c r="R149" s="37"/>
      <c r="S149" s="37"/>
      <c r="T149" s="37"/>
      <c r="U149" s="33"/>
      <c r="V149" s="30"/>
      <c r="W149" s="37"/>
      <c r="X149" s="37"/>
      <c r="Y149" s="37"/>
      <c r="Z149" s="37"/>
      <c r="AA149" s="37"/>
      <c r="AB149" s="37"/>
      <c r="AC149" s="37"/>
      <c r="AD149" s="37"/>
      <c r="AE149" s="37"/>
      <c r="AF149" s="37"/>
    </row>
    <row r="150" spans="1:32" ht="25.5" customHeight="1" x14ac:dyDescent="0.15">
      <c r="A150" s="30"/>
      <c r="B150" s="36"/>
      <c r="C150" s="36"/>
      <c r="D150" s="36"/>
      <c r="E150" s="74"/>
      <c r="F150" s="33"/>
      <c r="G150" s="36"/>
      <c r="H150" s="36"/>
      <c r="I150" s="33"/>
      <c r="J150" s="30"/>
      <c r="K150" s="37"/>
      <c r="L150" s="37"/>
      <c r="M150" s="37"/>
      <c r="N150" s="37"/>
      <c r="O150" s="37"/>
      <c r="P150" s="37"/>
      <c r="Q150" s="37"/>
      <c r="R150" s="37"/>
      <c r="S150" s="37"/>
      <c r="T150" s="37"/>
      <c r="U150" s="33"/>
      <c r="V150" s="30"/>
      <c r="W150" s="37"/>
      <c r="X150" s="37"/>
      <c r="Y150" s="37"/>
      <c r="Z150" s="37"/>
      <c r="AA150" s="37"/>
      <c r="AB150" s="37"/>
      <c r="AC150" s="37"/>
      <c r="AD150" s="37"/>
      <c r="AE150" s="37"/>
      <c r="AF150" s="37"/>
    </row>
    <row r="151" spans="1:32" ht="25.5" customHeight="1" x14ac:dyDescent="0.15">
      <c r="A151" s="30">
        <v>0.97916666666666696</v>
      </c>
      <c r="B151" s="36"/>
      <c r="C151" s="36"/>
      <c r="D151" s="36"/>
      <c r="E151" s="74"/>
      <c r="F151" s="33"/>
      <c r="G151" s="36"/>
      <c r="H151" s="36"/>
      <c r="I151" s="33"/>
      <c r="J151" s="30">
        <v>0.97916666666666696</v>
      </c>
      <c r="K151" s="37"/>
      <c r="L151" s="37"/>
      <c r="M151" s="37"/>
      <c r="N151" s="37"/>
      <c r="O151" s="37"/>
      <c r="P151" s="37"/>
      <c r="Q151" s="37"/>
      <c r="R151" s="37"/>
      <c r="S151" s="37"/>
      <c r="T151" s="37"/>
      <c r="U151" s="33"/>
      <c r="V151" s="30">
        <v>0.97916666666666696</v>
      </c>
      <c r="W151" s="37"/>
      <c r="X151" s="37"/>
      <c r="Y151" s="37"/>
      <c r="Z151" s="37"/>
      <c r="AA151" s="37"/>
      <c r="AB151" s="37"/>
      <c r="AC151" s="37"/>
      <c r="AD151" s="37"/>
      <c r="AE151" s="37"/>
      <c r="AF151" s="37"/>
    </row>
    <row r="152" spans="1:32" ht="25.5" customHeight="1" x14ac:dyDescent="0.15">
      <c r="A152" s="30"/>
      <c r="B152" s="36"/>
      <c r="C152" s="36"/>
      <c r="D152" s="36"/>
      <c r="E152" s="74"/>
      <c r="F152" s="33"/>
      <c r="G152" s="36"/>
      <c r="H152" s="36"/>
      <c r="I152" s="33"/>
      <c r="J152" s="30"/>
      <c r="K152" s="37"/>
      <c r="L152" s="37"/>
      <c r="M152" s="37"/>
      <c r="N152" s="37"/>
      <c r="O152" s="37"/>
      <c r="P152" s="37"/>
      <c r="Q152" s="37"/>
      <c r="R152" s="37"/>
      <c r="S152" s="37"/>
      <c r="T152" s="37"/>
      <c r="U152" s="33"/>
      <c r="V152" s="30"/>
      <c r="W152" s="37"/>
      <c r="X152" s="37"/>
      <c r="Y152" s="37"/>
      <c r="Z152" s="37"/>
      <c r="AA152" s="37"/>
      <c r="AB152" s="37"/>
      <c r="AC152" s="37"/>
      <c r="AD152" s="37"/>
      <c r="AE152" s="37"/>
      <c r="AF152" s="37"/>
    </row>
    <row r="153" spans="1:32" ht="25.5" customHeight="1" x14ac:dyDescent="0.15">
      <c r="A153" s="30"/>
      <c r="B153" s="36"/>
      <c r="C153" s="36"/>
      <c r="D153" s="36"/>
      <c r="E153" s="74"/>
      <c r="F153" s="33"/>
      <c r="G153" s="36"/>
      <c r="H153" s="36"/>
      <c r="I153" s="33"/>
      <c r="J153" s="30"/>
      <c r="K153" s="37"/>
      <c r="L153" s="37"/>
      <c r="M153" s="37"/>
      <c r="N153" s="37"/>
      <c r="O153" s="37"/>
      <c r="P153" s="37"/>
      <c r="Q153" s="37"/>
      <c r="R153" s="37"/>
      <c r="S153" s="37"/>
      <c r="T153" s="37"/>
      <c r="U153" s="33"/>
      <c r="V153" s="30"/>
      <c r="W153" s="37"/>
      <c r="X153" s="37"/>
      <c r="Y153" s="37"/>
      <c r="Z153" s="37"/>
      <c r="AA153" s="37"/>
      <c r="AB153" s="37"/>
      <c r="AC153" s="37"/>
      <c r="AD153" s="37"/>
      <c r="AE153" s="37"/>
      <c r="AF153" s="37"/>
    </row>
    <row r="154" spans="1:32" ht="25.5" customHeight="1" x14ac:dyDescent="0.15">
      <c r="A154" s="30">
        <v>1</v>
      </c>
      <c r="B154" s="76"/>
      <c r="C154" s="76"/>
      <c r="D154" s="76"/>
      <c r="E154" s="77"/>
      <c r="F154" s="33"/>
      <c r="G154" s="76"/>
      <c r="H154" s="76"/>
      <c r="I154" s="33"/>
      <c r="J154" s="30">
        <v>1</v>
      </c>
      <c r="K154" s="78"/>
      <c r="L154" s="78"/>
      <c r="M154" s="78"/>
      <c r="N154" s="78"/>
      <c r="O154" s="78"/>
      <c r="P154" s="78"/>
      <c r="Q154" s="78"/>
      <c r="R154" s="78"/>
      <c r="S154" s="78"/>
      <c r="T154" s="78"/>
      <c r="U154" s="33"/>
      <c r="V154" s="30">
        <v>1</v>
      </c>
      <c r="W154" s="78"/>
      <c r="X154" s="78"/>
      <c r="Y154" s="78"/>
      <c r="Z154" s="78"/>
      <c r="AA154" s="78"/>
      <c r="AB154" s="78"/>
      <c r="AC154" s="78"/>
      <c r="AD154" s="78"/>
      <c r="AE154" s="78"/>
      <c r="AF154" s="78"/>
    </row>
    <row r="156" spans="1:32" ht="25.5" customHeight="1" x14ac:dyDescent="0.15">
      <c r="A156" s="3" t="s">
        <v>92</v>
      </c>
    </row>
    <row r="157" spans="1:32" ht="25.5" customHeight="1" x14ac:dyDescent="0.15">
      <c r="A157" s="3" t="s">
        <v>93</v>
      </c>
      <c r="B157" s="3" t="s">
        <v>94</v>
      </c>
    </row>
    <row r="158" spans="1:32" ht="25.5" customHeight="1" x14ac:dyDescent="0.15">
      <c r="A158" s="3" t="s">
        <v>95</v>
      </c>
      <c r="B158" s="3" t="s">
        <v>96</v>
      </c>
    </row>
    <row r="159" spans="1:32" ht="25.5" customHeight="1" x14ac:dyDescent="0.15">
      <c r="A159" s="3" t="s">
        <v>97</v>
      </c>
      <c r="B159" s="3" t="s">
        <v>98</v>
      </c>
    </row>
    <row r="160" spans="1:32" ht="25.5" customHeight="1" x14ac:dyDescent="0.15">
      <c r="A160" s="3" t="s">
        <v>93</v>
      </c>
      <c r="B160" s="3" t="s">
        <v>99</v>
      </c>
    </row>
    <row r="161" spans="1:2" ht="25.5" customHeight="1" x14ac:dyDescent="0.15">
      <c r="A161" s="3" t="s">
        <v>100</v>
      </c>
      <c r="B161" s="3" t="s">
        <v>101</v>
      </c>
    </row>
    <row r="162" spans="1:2" ht="25.5" customHeight="1" x14ac:dyDescent="0.15">
      <c r="A162" s="3" t="s">
        <v>102</v>
      </c>
      <c r="B162" s="3" t="s">
        <v>103</v>
      </c>
    </row>
    <row r="163" spans="1:2" ht="25.5" customHeight="1" x14ac:dyDescent="0.15">
      <c r="A163" s="3" t="s">
        <v>104</v>
      </c>
      <c r="B163" s="3" t="s">
        <v>105</v>
      </c>
    </row>
    <row r="164" spans="1:2" ht="25.5" customHeight="1" x14ac:dyDescent="0.15">
      <c r="A164" s="3" t="s">
        <v>106</v>
      </c>
      <c r="B164" s="3" t="s">
        <v>107</v>
      </c>
    </row>
    <row r="165" spans="1:2" ht="25.5" customHeight="1" x14ac:dyDescent="0.15">
      <c r="A165" s="3" t="s">
        <v>108</v>
      </c>
      <c r="B165" s="3" t="s">
        <v>109</v>
      </c>
    </row>
  </sheetData>
  <mergeCells count="139">
    <mergeCell ref="H127:H129"/>
    <mergeCell ref="W127:AC129"/>
    <mergeCell ref="E136:E137"/>
    <mergeCell ref="K136:S137"/>
    <mergeCell ref="W136:AE137"/>
    <mergeCell ref="E140:E141"/>
    <mergeCell ref="R140:T141"/>
    <mergeCell ref="AD140:AF141"/>
    <mergeCell ref="AD120:AD121"/>
    <mergeCell ref="D122:D124"/>
    <mergeCell ref="E122:E123"/>
    <mergeCell ref="H122:H123"/>
    <mergeCell ref="AE122:AE123"/>
    <mergeCell ref="AF122:AF123"/>
    <mergeCell ref="Q123:T124"/>
    <mergeCell ref="H124:H126"/>
    <mergeCell ref="D125:D127"/>
    <mergeCell ref="K125:Q127"/>
    <mergeCell ref="AC118:AC119"/>
    <mergeCell ref="D120:D121"/>
    <mergeCell ref="E120:E121"/>
    <mergeCell ref="H120:H121"/>
    <mergeCell ref="S120:S121"/>
    <mergeCell ref="T120:T121"/>
    <mergeCell ref="H115:H116"/>
    <mergeCell ref="R115:T116"/>
    <mergeCell ref="AD115:AF116"/>
    <mergeCell ref="D118:D119"/>
    <mergeCell ref="E118:E119"/>
    <mergeCell ref="H118:H119"/>
    <mergeCell ref="K118:P124"/>
    <mergeCell ref="Q118:Q119"/>
    <mergeCell ref="R118:R119"/>
    <mergeCell ref="W118:AB124"/>
    <mergeCell ref="H96:H108"/>
    <mergeCell ref="M98:M101"/>
    <mergeCell ref="Y98:Y101"/>
    <mergeCell ref="D109:D114"/>
    <mergeCell ref="E109:E111"/>
    <mergeCell ref="H109:H114"/>
    <mergeCell ref="E112:E117"/>
    <mergeCell ref="K112:Q117"/>
    <mergeCell ref="W112:AC117"/>
    <mergeCell ref="D115:D116"/>
    <mergeCell ref="H91:H92"/>
    <mergeCell ref="R91:T92"/>
    <mergeCell ref="AD91:AF92"/>
    <mergeCell ref="D93:D95"/>
    <mergeCell ref="H93:H95"/>
    <mergeCell ref="L94:L97"/>
    <mergeCell ref="M94:P95"/>
    <mergeCell ref="X94:X97"/>
    <mergeCell ref="Y94:AB95"/>
    <mergeCell ref="D96:D108"/>
    <mergeCell ref="AF87:AF88"/>
    <mergeCell ref="D89:D90"/>
    <mergeCell ref="H89:H90"/>
    <mergeCell ref="Q89:T90"/>
    <mergeCell ref="AC89:AF90"/>
    <mergeCell ref="C90:C102"/>
    <mergeCell ref="G90:G102"/>
    <mergeCell ref="K90:K93"/>
    <mergeCell ref="W90:W93"/>
    <mergeCell ref="D91:D92"/>
    <mergeCell ref="AD85:AD86"/>
    <mergeCell ref="AE85:AE86"/>
    <mergeCell ref="C87:C88"/>
    <mergeCell ref="D87:D88"/>
    <mergeCell ref="G87:G88"/>
    <mergeCell ref="H87:H88"/>
    <mergeCell ref="T87:T88"/>
    <mergeCell ref="Q82:Q84"/>
    <mergeCell ref="W82:AB88"/>
    <mergeCell ref="AC82:AC84"/>
    <mergeCell ref="C85:C86"/>
    <mergeCell ref="D85:D86"/>
    <mergeCell ref="G85:G86"/>
    <mergeCell ref="H85:H86"/>
    <mergeCell ref="R85:R86"/>
    <mergeCell ref="S85:S86"/>
    <mergeCell ref="AD77:AF78"/>
    <mergeCell ref="C79:C84"/>
    <mergeCell ref="D79:D80"/>
    <mergeCell ref="G79:G84"/>
    <mergeCell ref="H79:H80"/>
    <mergeCell ref="R79:T80"/>
    <mergeCell ref="AD79:AF80"/>
    <mergeCell ref="D82:D84"/>
    <mergeCell ref="H82:H84"/>
    <mergeCell ref="K82:P88"/>
    <mergeCell ref="Q64:Q66"/>
    <mergeCell ref="AC64:AC66"/>
    <mergeCell ref="G65:G66"/>
    <mergeCell ref="C68:C76"/>
    <mergeCell ref="G68:G76"/>
    <mergeCell ref="C77:C78"/>
    <mergeCell ref="G77:G78"/>
    <mergeCell ref="R77:T78"/>
    <mergeCell ref="B61:B62"/>
    <mergeCell ref="C61:C62"/>
    <mergeCell ref="G61:G64"/>
    <mergeCell ref="Q61:Q62"/>
    <mergeCell ref="W61:AB64"/>
    <mergeCell ref="AE61:AE62"/>
    <mergeCell ref="B63:B64"/>
    <mergeCell ref="C63:C66"/>
    <mergeCell ref="K63:P66"/>
    <mergeCell ref="AD63:AD64"/>
    <mergeCell ref="AD57:AF58"/>
    <mergeCell ref="C58:C60"/>
    <mergeCell ref="K58:P60"/>
    <mergeCell ref="B59:B60"/>
    <mergeCell ref="AC59:AC60"/>
    <mergeCell ref="AF59:AF60"/>
    <mergeCell ref="T53:T54"/>
    <mergeCell ref="B55:B56"/>
    <mergeCell ref="G55:G56"/>
    <mergeCell ref="K55:P57"/>
    <mergeCell ref="R55:R56"/>
    <mergeCell ref="W55:AB57"/>
    <mergeCell ref="B57:B58"/>
    <mergeCell ref="G57:G60"/>
    <mergeCell ref="S57:S58"/>
    <mergeCell ref="B22:B33"/>
    <mergeCell ref="B34:B38"/>
    <mergeCell ref="R34:T36"/>
    <mergeCell ref="AD34:AF36"/>
    <mergeCell ref="B39:B51"/>
    <mergeCell ref="C52:C57"/>
    <mergeCell ref="G52:G54"/>
    <mergeCell ref="W52:AB54"/>
    <mergeCell ref="B53:B54"/>
    <mergeCell ref="R53:S54"/>
    <mergeCell ref="A1:M1"/>
    <mergeCell ref="A3:E3"/>
    <mergeCell ref="G3:H3"/>
    <mergeCell ref="K3:T3"/>
    <mergeCell ref="W3:AF3"/>
    <mergeCell ref="B10:B21"/>
  </mergeCells>
  <phoneticPr fontId="3"/>
  <pageMargins left="0" right="0" top="0" bottom="0" header="0.31496062992125984" footer="0.31496062992125984"/>
  <pageSetup paperSize="9"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業務日課を考える上での設定</vt:lpstr>
      <vt:lpstr>１ユニット平均介護度3.96、4人シフト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ttmhigashi4F</dc:creator>
  <cp:lastModifiedBy>ttmhigashi4F</cp:lastModifiedBy>
  <dcterms:created xsi:type="dcterms:W3CDTF">2015-07-17T03:45:59Z</dcterms:created>
  <dcterms:modified xsi:type="dcterms:W3CDTF">2015-07-17T05:09:16Z</dcterms:modified>
</cp:coreProperties>
</file>